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6. ТС в редакции от 28.06.2021 № 120\ТС в редакции от 30.06.2021\"/>
    </mc:Choice>
  </mc:AlternateContent>
  <xr:revisionPtr revIDLastSave="0" documentId="13_ncr:1_{9D772194-3C8E-4F40-B495-4AA95D946C14}" xr6:coauthVersionLast="36" xr6:coauthVersionMax="36" xr10:uidLastSave="{00000000-0000-0000-0000-000000000000}"/>
  <bookViews>
    <workbookView xWindow="-105" yWindow="-105" windowWidth="23250" windowHeight="12570" tabRatio="935" xr2:uid="{00000000-000D-0000-FFFF-FFFF00000000}"/>
  </bookViews>
  <sheets>
    <sheet name="5 СКДинт АПП Пр120" sheetId="32" r:id="rId1"/>
    <sheet name="5а СКДинт Полный п-к Пр120" sheetId="31" r:id="rId2"/>
    <sheet name="6а АПП  Пр115" sheetId="9" r:id="rId3"/>
    <sheet name="6б Простые услуги Пр120" sheetId="33" r:id="rId4"/>
    <sheet name="6в Комплексные услуги  Пр120" sheetId="17" r:id="rId5"/>
    <sheet name="6г неотложная помощь Пр120" sheetId="12" r:id="rId6"/>
    <sheet name="6д пос.центров здоровья Пр114" sheetId="19" r:id="rId7"/>
    <sheet name="6ж тарифы ЦАОП Пр 120" sheetId="30" r:id="rId8"/>
    <sheet name="7 стоматология Пр114" sheetId="16" r:id="rId9"/>
    <sheet name="Прил 8 дисп. " sheetId="25" r:id="rId10"/>
    <sheet name="Прил 8а дисп.МБ. " sheetId="27" r:id="rId11"/>
    <sheet name="Прил 8б углуб дисп Пр120" sheetId="34" r:id="rId12"/>
  </sheets>
  <externalReferences>
    <externalReference r:id="rId13"/>
  </externalReferences>
  <definedNames>
    <definedName name="_GoBack" localSheetId="8">'7 стоматология Пр114'!$A$15</definedName>
    <definedName name="_xlnm._FilterDatabase" localSheetId="0" hidden="1">'5 СКДинт АПП Пр120'!$A$25:$I$122</definedName>
    <definedName name="_xlnm._FilterDatabase" localSheetId="2" hidden="1">'6а АПП  Пр115'!$A$13:$J$139</definedName>
    <definedName name="_xlnm._FilterDatabase" localSheetId="8" hidden="1">'7 стоматология Пр114'!$A$16:$N$196</definedName>
    <definedName name="_xlnm._FilterDatabase">фин+объемы [1]АПП!$A$5:$AU$10418</definedName>
    <definedName name="б" localSheetId="8">#REF!</definedName>
    <definedName name="б">#REF!</definedName>
    <definedName name="_xlnm.Print_Titles" localSheetId="2">'6а АПП  Пр115'!$11:$13</definedName>
    <definedName name="_xlnm.Print_Titles" localSheetId="8">'7 стоматология Пр114'!$15:$16</definedName>
    <definedName name="Зап" localSheetId="8">#REF!</definedName>
    <definedName name="Зап">#REF!</definedName>
    <definedName name="Запрос11" localSheetId="8">#REF!</definedName>
    <definedName name="Запрос11">#REF!</definedName>
    <definedName name="Запрос8" localSheetId="8">#REF!</definedName>
    <definedName name="Запрос8">#REF!</definedName>
    <definedName name="пррр" localSheetId="8">#REF!</definedName>
    <definedName name="пррр">#REF!</definedName>
    <definedName name="р" localSheetId="8">#REF!</definedName>
    <definedName name="р">#REF!</definedName>
    <definedName name="справочник_МО_2015" localSheetId="8">#REF!</definedName>
    <definedName name="справочник_МО_2015">#REF!</definedName>
    <definedName name="цццц" localSheetId="8">#REF!</definedName>
    <definedName name="цццц">#REF!</definedName>
  </definedNames>
  <calcPr calcId="191029" calcOnSave="0"/>
</workbook>
</file>

<file path=xl/calcChain.xml><?xml version="1.0" encoding="utf-8"?>
<calcChain xmlns="http://schemas.openxmlformats.org/spreadsheetml/2006/main">
  <c r="D62" i="33" l="1"/>
  <c r="D73" i="33"/>
  <c r="D72" i="33"/>
  <c r="D71" i="33" l="1"/>
</calcChain>
</file>

<file path=xl/sharedStrings.xml><?xml version="1.0" encoding="utf-8"?>
<sst xmlns="http://schemas.openxmlformats.org/spreadsheetml/2006/main" count="2721" uniqueCount="1932">
  <si>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</si>
  <si>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</si>
  <si>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</si>
  <si>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</si>
  <si>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</si>
  <si>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</si>
  <si>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</si>
  <si>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</si>
  <si>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</si>
  <si>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</si>
  <si>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</si>
  <si>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</si>
  <si>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</si>
  <si>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</si>
  <si>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</si>
  <si>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</si>
  <si>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</si>
  <si>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</si>
  <si>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</si>
  <si>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</si>
  <si>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</si>
  <si>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</si>
  <si>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</si>
  <si>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</si>
  <si>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</si>
  <si>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</si>
  <si>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</si>
  <si>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</si>
  <si>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</si>
  <si>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</si>
  <si>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</si>
  <si>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</si>
  <si>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</si>
  <si>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</si>
  <si>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</si>
  <si>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</si>
  <si>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</si>
  <si>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</si>
  <si>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</si>
  <si>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</si>
  <si>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</si>
  <si>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</si>
  <si>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</si>
  <si>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</si>
  <si>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</si>
  <si>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</si>
  <si>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</si>
  <si>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</si>
  <si>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</si>
  <si>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</si>
  <si>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</si>
  <si>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</si>
  <si>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</si>
  <si>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</si>
  <si>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</si>
  <si>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</si>
  <si>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</si>
  <si>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</si>
  <si>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</si>
  <si>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</si>
  <si>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</si>
  <si>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</si>
  <si>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</si>
  <si>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</si>
  <si>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</si>
  <si>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</si>
  <si>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</si>
  <si>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</si>
  <si>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</si>
  <si>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</si>
  <si>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</si>
  <si>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</si>
  <si>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</si>
  <si>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</si>
  <si>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</si>
  <si>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</si>
  <si>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</si>
  <si>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</si>
  <si>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</si>
  <si>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</si>
  <si>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</si>
  <si>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</si>
  <si>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</si>
  <si>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</si>
  <si>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</si>
  <si>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</si>
  <si>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</si>
  <si>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</si>
  <si>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</si>
  <si>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</si>
  <si>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</si>
  <si>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</si>
  <si>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</si>
  <si>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</si>
  <si>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</si>
  <si>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</si>
  <si>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</si>
  <si>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</si>
  <si>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</si>
  <si>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</si>
  <si>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</si>
  <si>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</si>
  <si>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</si>
  <si>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</si>
  <si>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</si>
  <si>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</si>
  <si>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</si>
  <si>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</si>
  <si>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</si>
  <si>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</si>
  <si>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</si>
  <si>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</si>
  <si>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</si>
  <si>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</si>
  <si>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</si>
  <si>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</si>
  <si>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</si>
  <si>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</si>
  <si>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</si>
  <si>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</si>
  <si>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</si>
  <si>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</si>
  <si>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</si>
  <si>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</si>
  <si>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</si>
  <si>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</si>
  <si>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</si>
  <si>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</si>
  <si>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</si>
  <si>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</si>
  <si>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</si>
  <si>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</si>
  <si>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</si>
  <si>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</si>
  <si>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</si>
  <si>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</si>
  <si>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</si>
  <si>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</si>
  <si>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</si>
  <si>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</si>
  <si>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</si>
  <si>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</si>
  <si>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</si>
  <si>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</si>
  <si>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</si>
  <si>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</si>
  <si>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</si>
  <si>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</si>
  <si>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</si>
  <si>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</si>
  <si>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</si>
  <si>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</si>
  <si>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</si>
  <si>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</si>
  <si>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</si>
  <si>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</si>
  <si>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</si>
  <si>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</si>
  <si>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</si>
  <si>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</si>
  <si>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</si>
  <si>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</si>
  <si>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</si>
  <si>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</si>
  <si>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</si>
  <si>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</si>
  <si>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</si>
  <si>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</si>
  <si>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</si>
  <si>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</si>
  <si>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</si>
  <si>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</si>
  <si>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</si>
  <si>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</si>
  <si>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</si>
  <si>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</si>
  <si>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</si>
  <si>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</si>
  <si>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</si>
  <si>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</si>
  <si>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</si>
  <si>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</si>
  <si>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</si>
  <si>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</si>
  <si>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</si>
  <si>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</si>
  <si>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</si>
  <si>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</si>
  <si>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</si>
  <si>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</si>
  <si>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</si>
  <si>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</si>
  <si>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</si>
  <si>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</si>
  <si>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</si>
  <si>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</si>
  <si>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</si>
  <si>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</si>
  <si>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</si>
  <si>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</si>
  <si>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</si>
  <si>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</si>
  <si>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</si>
  <si>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</si>
  <si>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</si>
  <si>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</si>
  <si>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</si>
  <si>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</si>
  <si>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</si>
  <si>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</si>
  <si>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</si>
  <si>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</si>
  <si>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</si>
  <si>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</si>
  <si>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</si>
  <si>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</si>
  <si>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</si>
  <si>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</si>
  <si>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</si>
  <si>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</si>
  <si>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</si>
  <si>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</si>
  <si>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</si>
  <si>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</si>
  <si>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</si>
  <si>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</si>
  <si>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</si>
  <si>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</si>
  <si>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</si>
  <si>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</si>
  <si>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</si>
  <si>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</si>
  <si>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</si>
  <si>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</si>
  <si>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</si>
  <si>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</si>
  <si>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</si>
  <si>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</si>
  <si>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</si>
  <si>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</si>
  <si>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</si>
  <si>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</si>
  <si>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</si>
  <si>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</si>
  <si>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</si>
  <si>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</si>
  <si>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</si>
  <si>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</si>
  <si>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</si>
  <si>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</si>
  <si>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</si>
  <si>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</si>
  <si>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</si>
  <si>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</si>
  <si>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</si>
  <si>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</si>
  <si>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</si>
  <si>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</si>
  <si>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</si>
  <si>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</si>
  <si>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</si>
  <si>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</si>
  <si>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</si>
  <si>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</si>
  <si>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</si>
  <si>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</si>
  <si>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</si>
  <si>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</si>
  <si>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</si>
  <si>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</si>
  <si>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</si>
  <si>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</si>
  <si>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</si>
  <si>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</si>
  <si>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</si>
  <si>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</si>
  <si>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</si>
  <si>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</si>
  <si>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</si>
  <si>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</si>
  <si>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</si>
  <si>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</si>
  <si>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</si>
  <si>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</si>
  <si>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</si>
  <si>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</si>
  <si>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</si>
  <si>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</si>
  <si>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</si>
  <si>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</si>
  <si>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</si>
  <si>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</si>
  <si>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</si>
  <si>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</si>
  <si>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</si>
  <si>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</si>
  <si>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</si>
  <si>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</si>
  <si>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</si>
  <si>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</si>
  <si>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</si>
  <si>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</si>
  <si>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</si>
  <si>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</si>
  <si>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</si>
  <si>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</si>
  <si>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</si>
  <si>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</si>
  <si>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</si>
  <si>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</si>
  <si>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</si>
  <si>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</si>
  <si>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</si>
  <si>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</si>
  <si>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</si>
  <si>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</si>
  <si>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</si>
  <si>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</si>
  <si>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</si>
  <si>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</si>
  <si>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</si>
  <si>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</si>
  <si>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</si>
  <si>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</si>
  <si>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</si>
  <si>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</si>
  <si>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</si>
  <si>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</si>
  <si>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</si>
  <si>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</si>
  <si>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</si>
  <si>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</si>
  <si>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</si>
  <si>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</si>
  <si>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</si>
  <si>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</si>
  <si>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</si>
  <si>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</si>
  <si>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</si>
  <si>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</si>
  <si>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</si>
  <si>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</si>
  <si>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</si>
  <si>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</si>
  <si>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</si>
  <si>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</si>
  <si>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</si>
  <si>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</si>
  <si>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</si>
  <si>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</si>
  <si>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</si>
  <si>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</si>
  <si>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</si>
  <si>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</si>
  <si>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</si>
  <si>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</si>
  <si>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</si>
  <si>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</si>
  <si>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</si>
  <si>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</si>
  <si>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</si>
  <si>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</si>
  <si>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</si>
  <si>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</si>
  <si>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</si>
  <si>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</si>
  <si>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</si>
  <si>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</si>
  <si>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</si>
  <si>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</si>
  <si>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</si>
  <si>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</si>
  <si>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</si>
  <si>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</si>
  <si>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</si>
  <si>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</si>
  <si>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</si>
  <si>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</si>
  <si>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</si>
  <si>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</si>
  <si>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</si>
  <si>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</si>
  <si>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</si>
  <si>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</si>
  <si>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</si>
  <si>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</si>
  <si>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</si>
  <si>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</si>
  <si>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</si>
  <si>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</si>
  <si>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</si>
  <si>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</si>
  <si>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</si>
  <si>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</si>
  <si>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</si>
  <si>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</si>
  <si>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</si>
  <si>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</si>
  <si>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</si>
  <si>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</si>
  <si>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</si>
  <si>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</si>
  <si>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</si>
  <si>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</si>
  <si>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</si>
  <si>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</si>
  <si>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</si>
  <si>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</si>
  <si>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</si>
  <si>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</si>
  <si>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</si>
  <si>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</si>
  <si>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</si>
  <si>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</si>
  <si>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</si>
  <si>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</si>
  <si>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</si>
  <si>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</si>
  <si>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</si>
  <si>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</si>
  <si>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</si>
  <si>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</si>
  <si>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</si>
  <si>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</si>
  <si>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</si>
  <si>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</si>
  <si>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</si>
  <si>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</si>
  <si>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</si>
  <si>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</si>
  <si>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</si>
  <si>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</si>
  <si>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</si>
  <si>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</si>
  <si>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</si>
  <si>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</si>
  <si>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</si>
  <si>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</si>
  <si>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</si>
  <si>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</si>
  <si>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</si>
  <si>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</si>
  <si>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</si>
  <si>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</si>
  <si>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</si>
  <si>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</si>
  <si>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</si>
  <si>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</si>
  <si>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</si>
  <si>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</si>
  <si>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</si>
  <si>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</si>
  <si>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</si>
  <si>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</si>
  <si>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</si>
  <si>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</si>
  <si>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</si>
  <si>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</si>
  <si>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</si>
  <si>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</si>
  <si>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</si>
  <si>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</si>
  <si>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</si>
  <si>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</si>
  <si>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</si>
  <si>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</si>
  <si>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</si>
  <si>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</si>
  <si>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</si>
  <si>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</si>
  <si>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</si>
  <si>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</si>
  <si>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</si>
  <si>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</si>
  <si>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</si>
  <si>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</si>
  <si>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</si>
  <si>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</si>
  <si>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</si>
  <si>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</si>
  <si>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</si>
  <si>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</si>
  <si>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</si>
  <si>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</si>
  <si>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</si>
  <si>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</si>
  <si>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</si>
  <si>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</si>
  <si>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</si>
  <si>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</si>
  <si>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</si>
  <si>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</si>
  <si>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</si>
  <si>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</si>
  <si>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</si>
  <si>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</si>
  <si>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</si>
  <si>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</si>
  <si>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</si>
  <si>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</si>
  <si>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</si>
  <si>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</si>
  <si>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</si>
  <si>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</si>
  <si>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</si>
  <si>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</si>
  <si>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</si>
  <si>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</si>
  <si>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</si>
  <si>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</si>
  <si>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</si>
  <si>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</si>
  <si>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</si>
  <si>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</si>
  <si>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</si>
  <si>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</si>
  <si>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</si>
  <si>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</si>
  <si>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</si>
  <si>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</si>
  <si>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</si>
  <si>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</si>
  <si>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</si>
  <si>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</si>
  <si>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</si>
  <si>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</si>
  <si>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</si>
  <si>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</si>
  <si>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</si>
  <si>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</si>
  <si>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</si>
  <si>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</si>
  <si>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</si>
  <si>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</si>
  <si>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</si>
  <si>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</si>
  <si>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</si>
  <si>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</si>
  <si>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</si>
  <si>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</si>
  <si>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</si>
  <si>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</si>
  <si>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</si>
  <si>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</si>
  <si>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</si>
  <si>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</si>
  <si>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</si>
  <si>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</si>
  <si>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</si>
  <si>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</si>
  <si>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</si>
  <si>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</si>
  <si>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</si>
  <si>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</si>
  <si>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</si>
  <si>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</si>
  <si>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</si>
  <si>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</si>
  <si>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</si>
  <si>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</si>
  <si>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</si>
  <si>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</si>
  <si>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</si>
  <si>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</si>
  <si>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</si>
  <si>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</si>
  <si>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</si>
  <si>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</si>
  <si>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</si>
  <si>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</si>
  <si>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</si>
  <si>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</si>
  <si>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</si>
  <si>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</si>
  <si>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</si>
  <si>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</si>
  <si>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</si>
  <si>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</si>
  <si>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</si>
  <si>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</si>
  <si>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</si>
  <si>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</si>
  <si>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</si>
  <si>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</si>
  <si>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</si>
  <si>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</si>
  <si>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</si>
  <si>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</si>
  <si>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</si>
  <si>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</si>
  <si>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</si>
  <si>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</si>
  <si>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</si>
  <si>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</si>
  <si>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</si>
  <si>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</si>
  <si>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</si>
  <si>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</si>
  <si>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</si>
  <si>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</si>
  <si>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</si>
  <si>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</si>
  <si>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</si>
  <si>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</si>
  <si>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</si>
  <si>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</si>
  <si>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</si>
  <si>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</si>
  <si>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</si>
  <si>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</si>
  <si>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</si>
  <si>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</si>
  <si>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</si>
  <si>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</si>
  <si>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</si>
  <si>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</si>
  <si>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</si>
  <si>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</si>
  <si>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</si>
  <si>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</si>
  <si>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</si>
  <si>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</si>
  <si>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</si>
  <si>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</si>
  <si>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</si>
  <si>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</si>
  <si>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</si>
  <si>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</si>
  <si>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</si>
  <si>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</si>
  <si>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</si>
  <si>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</si>
  <si>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</si>
  <si>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</si>
  <si>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</si>
  <si>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</si>
  <si>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</si>
  <si>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</si>
  <si>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</si>
  <si>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</si>
  <si>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</si>
  <si>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</si>
  <si>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</si>
  <si>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</si>
  <si>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</si>
  <si>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</si>
  <si>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</si>
  <si>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</si>
  <si>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</si>
  <si>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</si>
  <si>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</si>
  <si>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</si>
  <si>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</si>
  <si>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</si>
  <si>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</si>
  <si>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</si>
  <si>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</si>
  <si>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</si>
  <si>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</si>
  <si>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</si>
  <si>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</si>
  <si>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</si>
  <si>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</si>
  <si>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</si>
  <si>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</si>
  <si>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</si>
  <si>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</si>
  <si>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</si>
  <si>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</si>
  <si>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</si>
  <si>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</si>
  <si>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</si>
  <si>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</si>
  <si>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</si>
  <si>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</si>
  <si>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</si>
  <si>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</si>
  <si>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</si>
  <si>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</si>
  <si>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</si>
  <si>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</si>
  <si>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</si>
  <si>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</si>
  <si>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</si>
  <si>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</si>
  <si>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</si>
  <si>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</si>
  <si>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</si>
  <si>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</si>
  <si>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</si>
  <si>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</si>
  <si>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</si>
  <si>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</si>
  <si>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</si>
  <si>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</si>
  <si>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</si>
  <si>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</si>
  <si>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</si>
  <si>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</si>
  <si>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</si>
  <si>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</si>
  <si>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</si>
  <si>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</si>
  <si>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</si>
  <si>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</si>
  <si>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</si>
  <si>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</si>
  <si>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</si>
  <si>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</si>
  <si>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</si>
  <si>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</si>
  <si>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</si>
  <si>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</si>
  <si>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</si>
  <si>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</si>
  <si>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</si>
  <si>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</si>
  <si>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</si>
  <si>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</si>
  <si>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</si>
  <si>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</si>
  <si>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</si>
  <si>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</si>
  <si>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</si>
  <si>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</si>
  <si>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</si>
  <si>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</si>
  <si>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</si>
  <si>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</si>
  <si>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</si>
  <si>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</si>
  <si>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</si>
  <si>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</si>
  <si>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</si>
  <si>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</si>
  <si>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</si>
  <si>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</si>
  <si>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</si>
  <si>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</si>
  <si>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</si>
  <si>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</si>
  <si>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</si>
  <si>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</si>
  <si>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</si>
  <si>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</si>
  <si>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</si>
  <si>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</si>
  <si>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</si>
  <si>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</si>
  <si>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</si>
  <si>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</si>
  <si>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</si>
  <si>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</si>
  <si>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</si>
  <si>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</si>
  <si>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</si>
  <si>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</si>
  <si>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</si>
  <si>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</si>
  <si>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</si>
  <si>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</si>
  <si>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</si>
  <si>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</si>
  <si>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</si>
  <si>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</si>
  <si>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</si>
  <si>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</si>
  <si>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</si>
  <si>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</si>
  <si>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</si>
  <si>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</si>
  <si>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</si>
  <si>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</si>
  <si>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</si>
  <si>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</si>
  <si>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</si>
  <si>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</si>
  <si>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</si>
  <si>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</si>
  <si>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</si>
  <si>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</si>
  <si>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</si>
  <si>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</si>
  <si>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</si>
  <si>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</si>
  <si>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</si>
  <si>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</si>
  <si>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</si>
  <si>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</si>
  <si>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</si>
  <si>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</si>
  <si>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</si>
  <si>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</si>
  <si>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</si>
  <si>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</si>
  <si>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</si>
  <si>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</si>
  <si>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</si>
  <si>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</si>
  <si>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</si>
  <si>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</si>
  <si>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</si>
  <si>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</si>
  <si>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</si>
  <si>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</si>
  <si>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</si>
  <si>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</si>
  <si>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</si>
  <si>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</si>
  <si>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</si>
  <si>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</si>
  <si>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</si>
  <si>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</si>
  <si>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</si>
  <si>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</si>
  <si>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</si>
  <si>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</si>
  <si>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</si>
  <si>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</si>
  <si>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</si>
  <si>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</si>
  <si>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</si>
  <si>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</si>
  <si>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</si>
  <si>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</si>
  <si>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</si>
  <si>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</si>
  <si>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</si>
  <si>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</si>
  <si>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</si>
  <si>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</si>
  <si>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</si>
  <si>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</si>
  <si>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</si>
  <si>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</si>
  <si>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</si>
  <si>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</si>
  <si>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</si>
  <si>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</si>
  <si>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</si>
  <si>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</si>
  <si>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</si>
  <si>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</si>
  <si>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</si>
  <si>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</si>
  <si>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</si>
  <si>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</si>
  <si>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</si>
  <si>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</si>
  <si>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</si>
  <si>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</si>
  <si>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</si>
  <si>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</si>
  <si>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</si>
  <si>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</si>
  <si>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</si>
  <si>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</si>
  <si>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</si>
  <si>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</si>
  <si>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</si>
  <si>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</si>
  <si>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</si>
  <si>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</si>
  <si>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</si>
  <si>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</si>
  <si>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</si>
  <si>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</si>
  <si>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</si>
  <si>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</si>
  <si>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</si>
  <si>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</si>
  <si>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</si>
  <si>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</si>
  <si>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</si>
  <si>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</si>
  <si>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</si>
  <si>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</si>
  <si>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</si>
  <si>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</si>
  <si>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</si>
  <si>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</si>
  <si>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</si>
  <si>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</si>
  <si>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</si>
  <si>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</si>
  <si>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</si>
  <si>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</si>
  <si>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</si>
  <si>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</si>
  <si>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</si>
  <si>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</si>
  <si>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</si>
  <si>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</si>
  <si>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</si>
  <si>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</si>
  <si>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</si>
  <si>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</si>
  <si>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</si>
  <si>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</si>
  <si>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</si>
  <si>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</si>
  <si>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</si>
  <si>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</si>
  <si>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</si>
  <si>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</si>
  <si>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</si>
  <si>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</si>
  <si>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</si>
  <si>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</si>
  <si>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</si>
  <si>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</si>
  <si>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</si>
  <si>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</si>
  <si>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</si>
  <si>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</si>
  <si>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</si>
  <si>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</si>
  <si>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</si>
  <si>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</si>
  <si>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</si>
  <si>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</si>
  <si>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</si>
  <si>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</si>
  <si>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</si>
  <si>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</si>
  <si>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</si>
  <si>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</si>
  <si>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</si>
  <si>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</si>
  <si>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</si>
  <si>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</si>
  <si>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</si>
  <si>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</si>
  <si>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</si>
  <si>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</si>
  <si>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</si>
  <si>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</si>
  <si>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</si>
  <si>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</si>
  <si>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</si>
  <si>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</si>
  <si>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</si>
  <si>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</si>
  <si>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</si>
  <si>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</si>
  <si>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</si>
  <si>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</si>
  <si>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</si>
  <si>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</si>
  <si>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</si>
  <si>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</si>
  <si>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</si>
  <si>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</si>
  <si>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</si>
  <si>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</si>
  <si>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</si>
  <si>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</si>
  <si>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</si>
  <si>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</si>
  <si>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</si>
  <si>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</si>
  <si>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</si>
  <si>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</si>
  <si>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</si>
  <si>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</si>
  <si>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</si>
  <si>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</si>
  <si>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</si>
  <si>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</si>
  <si>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</si>
  <si>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</si>
  <si>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</si>
  <si>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</si>
  <si>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</si>
  <si>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</si>
  <si>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</si>
  <si>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</si>
  <si>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</si>
  <si>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</si>
  <si>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</si>
  <si>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</si>
  <si>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</si>
  <si>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</si>
  <si>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</si>
  <si>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</si>
  <si>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</si>
  <si>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</si>
  <si>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</si>
  <si>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</si>
  <si>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</si>
  <si>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</si>
  <si>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</si>
  <si>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</si>
  <si>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</si>
  <si>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</si>
  <si>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</si>
  <si>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</si>
  <si>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</si>
  <si>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</si>
  <si>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</si>
  <si>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</si>
  <si>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</si>
  <si>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</si>
  <si>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</si>
  <si>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</si>
  <si>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</si>
  <si>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</si>
  <si>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</si>
  <si>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</si>
  <si>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</si>
  <si>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</si>
  <si>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</si>
  <si>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</si>
  <si>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</si>
  <si>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</si>
  <si>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</si>
  <si>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</si>
  <si>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</si>
  <si>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</si>
  <si>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</si>
  <si>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</si>
  <si>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</si>
  <si>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</si>
  <si>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</si>
  <si>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</si>
  <si>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</si>
  <si>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</si>
  <si>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</si>
  <si>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</si>
  <si>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</si>
  <si>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</si>
  <si>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</si>
  <si>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</si>
  <si>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</si>
  <si>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</si>
  <si>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</si>
  <si>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</si>
  <si>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</si>
  <si>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</si>
  <si>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</si>
  <si>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</si>
  <si>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</si>
  <si>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</si>
  <si>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</si>
  <si>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</si>
  <si>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</si>
  <si>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</si>
  <si>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</si>
  <si>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</si>
  <si>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</si>
  <si>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</si>
  <si>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</si>
  <si>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</si>
  <si>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</si>
  <si>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</si>
  <si>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</si>
  <si>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</si>
  <si>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</si>
  <si>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</si>
  <si>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</si>
  <si>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</si>
  <si>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</si>
  <si>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</si>
  <si>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</si>
  <si>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</si>
  <si>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</si>
  <si>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</si>
  <si>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</si>
  <si>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</si>
  <si>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</si>
  <si>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</si>
  <si>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</si>
  <si>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</si>
  <si>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</si>
  <si>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</si>
  <si>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</si>
  <si>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</si>
  <si>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</si>
  <si>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</si>
  <si>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</si>
  <si>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</si>
  <si>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</si>
  <si>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</si>
  <si>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</si>
  <si>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</si>
  <si>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</si>
  <si>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</si>
  <si>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</si>
  <si>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</si>
  <si>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</si>
  <si>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</si>
  <si>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</si>
  <si>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</si>
  <si>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</si>
  <si>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</si>
  <si>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</si>
  <si>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</si>
  <si>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</si>
  <si>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</si>
  <si>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</si>
  <si>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</si>
  <si>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</si>
  <si>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</si>
  <si>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</si>
  <si>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</si>
  <si>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</si>
  <si>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</si>
  <si>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</si>
  <si>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</si>
  <si>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</si>
  <si>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</si>
  <si>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</si>
  <si>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</si>
  <si>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</si>
  <si>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</si>
  <si>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</si>
  <si>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</si>
  <si>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</si>
  <si>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</si>
  <si>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</si>
  <si>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</si>
  <si>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</si>
  <si>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</si>
  <si>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</si>
  <si>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</si>
  <si>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</si>
  <si>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</si>
  <si>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</si>
  <si>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</si>
  <si>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по реализации Московской областной программы ОМС на 2020 год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</si>
  <si>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</si>
  <si>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</si>
  <si>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</si>
  <si>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</si>
  <si>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</si>
  <si>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</si>
  <si>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</si>
  <si>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</si>
  <si>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</si>
  <si>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</si>
  <si>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</si>
  <si>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</si>
  <si>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</si>
  <si>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</si>
  <si>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</si>
  <si>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</si>
  <si>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</si>
  <si>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</si>
  <si>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</si>
  <si>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</si>
  <si>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</si>
  <si>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</si>
  <si>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</si>
  <si>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</si>
  <si>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</si>
  <si>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</si>
  <si>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</si>
  <si>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</si>
  <si>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</si>
  <si>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</si>
  <si>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</si>
  <si>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</si>
  <si>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</si>
  <si>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</si>
  <si>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</si>
  <si>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</si>
  <si>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</si>
  <si>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</si>
  <si>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</si>
  <si>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</si>
  <si>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</si>
  <si>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</si>
  <si>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</si>
  <si>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</si>
  <si>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</si>
  <si>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</si>
  <si>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</si>
  <si>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</si>
  <si>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</si>
  <si>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</si>
  <si>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</si>
  <si>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</si>
  <si>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</si>
  <si>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</si>
  <si>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</si>
  <si>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</si>
  <si>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</si>
  <si>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</si>
  <si>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</si>
  <si>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</si>
  <si>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</si>
  <si>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</si>
  <si>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</si>
  <si>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</si>
  <si>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</si>
  <si>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</si>
  <si>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</si>
  <si>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</si>
  <si>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</si>
  <si>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</si>
  <si>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</si>
  <si>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</si>
  <si>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</si>
  <si>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</si>
  <si>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</si>
  <si>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</si>
  <si>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</si>
  <si>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</si>
  <si>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</si>
  <si>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</si>
  <si>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</si>
  <si>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</si>
  <si>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</si>
  <si>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</si>
  <si>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</si>
  <si>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</si>
  <si>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</si>
  <si>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</si>
  <si>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</si>
  <si>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</si>
  <si>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</si>
  <si>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</si>
  <si>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</si>
  <si>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</si>
  <si>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</si>
  <si>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</si>
  <si>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</si>
  <si>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</si>
  <si>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</si>
  <si>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</si>
  <si>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</si>
  <si>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</si>
  <si>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</si>
  <si>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</si>
  <si>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</si>
  <si>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</si>
  <si>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</si>
  <si>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</si>
  <si>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</si>
  <si>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</si>
  <si>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</si>
  <si>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</si>
  <si>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</si>
  <si>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</si>
  <si>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</si>
  <si>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</si>
  <si>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</si>
  <si>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</si>
  <si>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</si>
  <si>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</si>
  <si>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</si>
  <si>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</si>
  <si>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</si>
  <si>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</si>
  <si>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</si>
  <si>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</si>
  <si>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</si>
  <si>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</si>
  <si>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</si>
  <si>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</si>
  <si>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</si>
  <si>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</si>
  <si>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</si>
  <si>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</si>
  <si>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</si>
  <si>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</si>
  <si>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</si>
  <si>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</si>
  <si>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</si>
  <si>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</si>
  <si>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</si>
  <si>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</si>
  <si>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</si>
  <si>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</si>
  <si>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</si>
  <si>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</si>
  <si>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</si>
  <si>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</si>
  <si>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</si>
  <si>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</si>
  <si>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</si>
  <si>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</si>
  <si>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</si>
  <si>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</si>
  <si>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</si>
  <si>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</si>
  <si>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</si>
  <si>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</si>
  <si>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</si>
  <si>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</si>
  <si>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</si>
  <si>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</si>
  <si>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</si>
  <si>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</si>
  <si>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</si>
  <si>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</si>
  <si>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</si>
  <si>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</si>
  <si>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</si>
  <si>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</si>
  <si>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</si>
  <si>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</si>
  <si>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</si>
  <si>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</si>
  <si>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</si>
  <si>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</si>
  <si>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</si>
  <si>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</si>
  <si>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</si>
  <si>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</si>
  <si>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</si>
  <si>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</si>
  <si>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</si>
  <si>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</si>
  <si>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</si>
  <si>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</si>
  <si>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</si>
  <si>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</si>
  <si>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</si>
  <si>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</si>
  <si>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</si>
  <si>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</si>
  <si>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</si>
  <si>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</si>
  <si>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</si>
  <si>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</si>
  <si>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</si>
  <si>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</si>
  <si>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</si>
  <si>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</si>
  <si>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</si>
  <si>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</si>
  <si>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</si>
  <si>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</si>
  <si>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</si>
  <si>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</si>
  <si>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</si>
  <si>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</si>
  <si>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</si>
  <si>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</si>
  <si>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</si>
  <si>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</si>
  <si>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</si>
  <si>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</si>
  <si>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</si>
  <si>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</si>
  <si>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</si>
  <si>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</si>
  <si>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</si>
  <si>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</si>
  <si>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</si>
  <si>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</si>
  <si>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</si>
  <si>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</si>
  <si>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</si>
  <si>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</si>
  <si>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</si>
  <si>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</si>
  <si>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</si>
  <si>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</si>
  <si>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</si>
  <si>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</si>
  <si>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</si>
  <si>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</si>
  <si>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</si>
  <si>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</si>
  <si>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</si>
  <si>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</si>
  <si>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</si>
  <si>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</si>
  <si>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</si>
  <si>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</si>
  <si>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</si>
  <si>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</si>
  <si>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</si>
  <si>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</si>
  <si>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</si>
  <si>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</si>
  <si>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</si>
  <si>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</si>
  <si>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</si>
  <si>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</si>
  <si>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</si>
  <si>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</si>
  <si>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</si>
  <si>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</si>
  <si>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</si>
  <si>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</si>
  <si>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</si>
  <si>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</si>
  <si>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</si>
  <si>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</si>
  <si>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</si>
  <si>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</si>
  <si>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</si>
  <si>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</si>
  <si>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</si>
  <si>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</si>
  <si>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</si>
  <si>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</si>
  <si>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</si>
  <si>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</si>
  <si>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</si>
  <si>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</si>
  <si>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</si>
  <si>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</si>
  <si>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</si>
  <si>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</si>
  <si>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</si>
  <si>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</si>
  <si>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</si>
  <si>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</si>
  <si>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</si>
  <si>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</si>
  <si>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</si>
  <si>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</si>
  <si>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</si>
  <si>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</si>
  <si>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</si>
  <si>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</si>
  <si>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</si>
  <si>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</si>
  <si>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</si>
  <si>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</si>
  <si>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</si>
  <si>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</si>
  <si>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</si>
  <si>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</si>
  <si>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</si>
  <si>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</si>
  <si>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</si>
  <si>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</si>
  <si>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</si>
  <si>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</si>
  <si>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</si>
  <si>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</si>
  <si>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</si>
  <si>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</si>
  <si>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</si>
  <si>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</si>
  <si>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</si>
  <si>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</si>
  <si>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</si>
  <si>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</si>
  <si>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</si>
  <si>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</si>
  <si>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</si>
  <si>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</si>
  <si>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</si>
  <si>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</si>
  <si>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</si>
  <si>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</si>
  <si>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</si>
  <si>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</si>
  <si>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</si>
  <si>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</si>
  <si>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</si>
  <si>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</si>
  <si>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</si>
  <si>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</si>
  <si>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</si>
  <si>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</si>
  <si>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</si>
  <si>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</si>
  <si>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</si>
  <si>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</si>
  <si>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</si>
  <si>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</si>
  <si>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</si>
  <si>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</si>
  <si>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</si>
  <si>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</si>
  <si>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</si>
  <si>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</si>
  <si>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</si>
  <si>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</si>
  <si>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</si>
  <si>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</si>
  <si>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</si>
  <si>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</si>
  <si>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</si>
  <si>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</si>
  <si>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</si>
  <si>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</si>
  <si>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</si>
  <si>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</si>
  <si>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</si>
  <si>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</si>
  <si>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</si>
  <si>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</si>
  <si>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</si>
  <si>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</si>
  <si>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</si>
  <si>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</si>
  <si>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</si>
  <si>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</si>
  <si>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</si>
  <si>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</si>
  <si>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</si>
  <si>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</si>
  <si>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</si>
  <si>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</si>
  <si>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</si>
  <si>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</si>
  <si>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</si>
  <si>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</si>
  <si>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</si>
  <si>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</si>
  <si>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</si>
  <si>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</si>
  <si>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</si>
  <si>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</si>
  <si>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</si>
  <si>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</si>
  <si>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</si>
  <si>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</si>
  <si>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</si>
  <si>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</si>
  <si>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</si>
  <si>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</si>
  <si>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</si>
  <si>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</si>
  <si>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</si>
  <si>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</si>
  <si>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</si>
  <si>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</si>
  <si>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</si>
  <si>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</si>
  <si>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</si>
  <si>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</si>
  <si>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</si>
  <si>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</si>
  <si>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</si>
  <si>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</si>
  <si>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</si>
  <si>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</si>
  <si>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</si>
  <si>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</si>
  <si>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</si>
  <si>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</si>
  <si>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</si>
  <si>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</si>
  <si>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</si>
  <si>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</si>
  <si>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</si>
  <si>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</si>
  <si>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</si>
  <si>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</si>
  <si>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</si>
  <si>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</si>
  <si>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</si>
  <si>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</si>
  <si>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</si>
  <si>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</si>
  <si>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</si>
  <si>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</si>
  <si>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</si>
  <si>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</si>
  <si>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</si>
  <si>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</si>
  <si>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</si>
  <si>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</si>
  <si>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</si>
  <si>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</si>
  <si>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</si>
  <si>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</si>
  <si>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</si>
  <si>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</si>
  <si>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Общий (клинический) анализ крови развернутый</t>
  </si>
  <si>
    <t>Анализ крови биохимический общетерапевтический</t>
  </si>
  <si>
    <t>Коагулограмма</t>
  </si>
  <si>
    <t>Общий (клинический) анализ мочи</t>
  </si>
  <si>
    <t xml:space="preserve">Исследование уровня фолликулостимулирующего гормона (ФСГ) в сыворотке крови </t>
  </si>
  <si>
    <t xml:space="preserve">Исследование  уровня общего эстрадиола в крови </t>
  </si>
  <si>
    <t>Исследование уровня тиреотропного гормона (ТТГ)</t>
  </si>
  <si>
    <t>Исследование свободного тироксина (СТ4),</t>
  </si>
  <si>
    <t>Иследование тиреоглобулина</t>
  </si>
  <si>
    <t>Исследование  кальцитонина (ТКТ)</t>
  </si>
  <si>
    <t>Определение содержания антител к тиреопероксидазе в крови</t>
  </si>
  <si>
    <t>Исследование уровня антигена аденогенных раков - СА 125 в крови</t>
  </si>
  <si>
    <t>Исследование уровня антигена плоскоклеточного рака - SCC (при возможности)</t>
  </si>
  <si>
    <t>Исследование РЭА</t>
  </si>
  <si>
    <t>Исследование CYFRA 21.1.</t>
  </si>
  <si>
    <t>Ультразвуковые исследование</t>
  </si>
  <si>
    <t xml:space="preserve">УЗИ молочных желез и регионарных лимфатических узлов </t>
  </si>
  <si>
    <t>УЗИ органов брюшной полости (комплексное),забрюшинного пространства</t>
  </si>
  <si>
    <t xml:space="preserve">УЗИ малого таза (комплексное, в том числе интравагинальное) </t>
  </si>
  <si>
    <t>УЗИ шейно-надключичных зон</t>
  </si>
  <si>
    <t>УЗИ лимфатических узлов шеи</t>
  </si>
  <si>
    <t>УЗИ регионарных и периферических лимфоузлов</t>
  </si>
  <si>
    <t>УЗИ щитовидной железы</t>
  </si>
  <si>
    <t>УЗИ шеи</t>
  </si>
  <si>
    <t>Рентгенологические методы исследования</t>
  </si>
  <si>
    <t>Билатеральная маммография</t>
  </si>
  <si>
    <t>Рентгеноскопию пищевода, желудка, двенадцатиперстной кишки</t>
  </si>
  <si>
    <t xml:space="preserve">Рентгенография грудной клетки в двух проекциях </t>
  </si>
  <si>
    <t>Тариф, рублей</t>
  </si>
  <si>
    <t>ТРУЗИ (Ультразвуковое исследование предстательной железы трансректальное)</t>
  </si>
  <si>
    <t>Определение уровня нейронспецифической енолазы в сыворотке крови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</si>
  <si>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</si>
  <si>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</si>
  <si>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</si>
  <si>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</si>
  <si>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</si>
  <si>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</si>
  <si>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</si>
  <si>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</si>
  <si>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</si>
  <si>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</si>
  <si>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</si>
  <si>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</si>
  <si>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</si>
  <si>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</si>
  <si>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</si>
  <si>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</si>
  <si>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</si>
  <si>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</si>
  <si>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</si>
  <si>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</si>
  <si>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</si>
  <si>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</si>
  <si>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</si>
  <si>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</si>
  <si>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</si>
  <si>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</si>
  <si>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</si>
  <si>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</si>
  <si>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</si>
  <si>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</si>
  <si>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</si>
  <si>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</si>
  <si>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</si>
  <si>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</si>
  <si>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</si>
  <si>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</si>
  <si>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</si>
  <si>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</si>
  <si>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</si>
  <si>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</si>
  <si>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</si>
  <si>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</si>
  <si>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</si>
  <si>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</si>
  <si>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</si>
  <si>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</si>
  <si>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</si>
  <si>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</si>
  <si>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</si>
  <si>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</si>
  <si>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</si>
  <si>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</si>
  <si>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</si>
  <si>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</si>
  <si>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</si>
  <si>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</si>
  <si>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</si>
  <si>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</si>
  <si>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</si>
  <si>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</si>
  <si>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</si>
  <si>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</si>
  <si>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</si>
  <si>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</si>
  <si>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</si>
  <si>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</si>
  <si>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</si>
  <si>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</si>
  <si>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</si>
  <si>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</si>
  <si>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</si>
  <si>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</si>
  <si>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</si>
  <si>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</si>
  <si>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</si>
  <si>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</si>
  <si>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</si>
  <si>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</si>
  <si>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</si>
  <si>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</si>
  <si>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</si>
  <si>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</si>
  <si>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с контрастированием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</si>
  <si>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</si>
  <si>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</si>
  <si>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с контрастированием</t>
  </si>
  <si>
    <t>Магнитно-резонансная томография  без контрастного усиления</t>
  </si>
  <si>
    <t>Диагностика статуса гена ALK при немелкоклеточном раке легкого</t>
  </si>
  <si>
    <t>Определение соматических мутаций в гене BRAF</t>
  </si>
  <si>
    <t>Определение соматических мутаций в гене BRCA1</t>
  </si>
  <si>
    <t>Определение соматических мутаций в гене BRCA2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</si>
  <si>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</si>
  <si>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</si>
  <si>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>Определения соматических мутаций в гене KRAS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</si>
  <si>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</si>
  <si>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</si>
  <si>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</si>
  <si>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</si>
  <si>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</si>
  <si>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</si>
  <si>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</si>
  <si>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</si>
  <si>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</si>
  <si>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Сцинтиграфическое исследование костной системы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</si>
  <si>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</si>
  <si>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</si>
  <si>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Получение мазка-отпечатка с поверхности кожи (забор биоптата)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</si>
  <si>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</si>
  <si>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</si>
  <si>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</si>
  <si>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</si>
  <si>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</si>
  <si>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</si>
  <si>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</si>
  <si>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</si>
  <si>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</si>
  <si>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</si>
  <si>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</si>
  <si>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</si>
  <si>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</si>
  <si>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</si>
  <si>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</si>
  <si>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</si>
  <si>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</si>
  <si>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</si>
  <si>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</si>
  <si>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</si>
  <si>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</si>
  <si>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</si>
  <si>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</si>
  <si>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</si>
  <si>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</si>
  <si>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</si>
  <si>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</si>
  <si>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</si>
  <si>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</si>
  <si>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</si>
  <si>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</si>
  <si>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</si>
  <si>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</si>
  <si>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</si>
  <si>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</si>
  <si>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</si>
  <si>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</si>
  <si>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</si>
  <si>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</si>
  <si>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</si>
  <si>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</si>
  <si>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</si>
  <si>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</si>
  <si>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</si>
  <si>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</si>
  <si>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</si>
  <si>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</si>
  <si>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</si>
  <si>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</si>
  <si>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</si>
  <si>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</si>
  <si>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</si>
  <si>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АКЦИОНЕРНОЕ ОБЩЕСТВО "ЛЕТНО-ИССЛЕДОВАТЕЛЬСКИЙ ИНСТИТУТ ИМЕНИ М.М. ГРОМОВА"</t>
  </si>
  <si>
    <t>14</t>
  </si>
  <si>
    <t>15</t>
  </si>
  <si>
    <t>16</t>
  </si>
  <si>
    <t>17</t>
  </si>
  <si>
    <t>18</t>
  </si>
  <si>
    <t>ГОСУДАРСТВЕННОЕ БЮДЖЕТНОЕ УЧРЕЖДЕНИЕ ЗДРАВООХРАНЕНИЯ МОСКОВСКОЙ ОБЛАСТИ "КОРОЛЁВСКАЯ ГОРОДСКАЯ БОЛЬНИЦА"</t>
  </si>
  <si>
    <t>19</t>
  </si>
  <si>
    <t>20</t>
  </si>
  <si>
    <t>21</t>
  </si>
  <si>
    <t>22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</si>
  <si>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</si>
  <si>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</si>
  <si>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</si>
  <si>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</si>
  <si>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</si>
  <si>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</si>
  <si>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</si>
  <si>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</si>
  <si>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</si>
  <si>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</si>
  <si>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</si>
  <si>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</si>
  <si>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</si>
  <si>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</si>
  <si>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</si>
  <si>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</si>
  <si>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</si>
  <si>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</si>
  <si>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</si>
  <si>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</si>
  <si>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</si>
  <si>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44</t>
  </si>
  <si>
    <t>45</t>
  </si>
  <si>
    <t>46</t>
  </si>
  <si>
    <t>47</t>
  </si>
  <si>
    <t>48</t>
  </si>
  <si>
    <t>49</t>
  </si>
  <si>
    <t>ГОСУДАРСТВЕННОЕ БЮДЖЕТНОЕ УЧРЕЖДЕНИЕ ЗДРАВООХРАНЕНИЯ МОСКОВСКОЙ ОБЛАСТИ "ОЗЁРСКАЯ ЦЕНТРАЛЬНАЯ РАЙОННАЯ БОЛЬНИЦА "</t>
  </si>
  <si>
    <t>50</t>
  </si>
  <si>
    <t>51</t>
  </si>
  <si>
    <t>52</t>
  </si>
  <si>
    <t>53</t>
  </si>
  <si>
    <t>54</t>
  </si>
  <si>
    <t>55</t>
  </si>
  <si>
    <t>56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</si>
  <si>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</si>
  <si>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</si>
  <si>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</si>
  <si>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</si>
  <si>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</si>
  <si>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</si>
  <si>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</si>
  <si>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</si>
  <si>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</si>
  <si>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</si>
  <si>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</si>
  <si>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</si>
  <si>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</si>
  <si>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</si>
  <si>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</si>
  <si>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</si>
  <si>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</si>
  <si>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</si>
  <si>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76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</si>
  <si>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</si>
  <si>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</si>
  <si>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</si>
  <si>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</si>
  <si>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</si>
  <si>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</si>
  <si>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</si>
  <si>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</si>
  <si>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</si>
  <si>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</si>
  <si>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</si>
  <si>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</si>
  <si>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</si>
  <si>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</si>
  <si>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</si>
  <si>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</si>
  <si>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</si>
  <si>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ГОСУДАРСТВЕННОЕ БЮДЖЕТНОЕ УЧРЕЖДЕНИЕ ЗДРАВООХРАНЕНИЯ МОСКОВСКОЙ ОБЛАСТИ "ЩЕЛКОВСКАЯ ОБЛАСТНАЯ БОЛЬНИЦА"</t>
  </si>
  <si>
    <t>95</t>
  </si>
  <si>
    <t>96</t>
  </si>
  <si>
    <t>97</t>
  </si>
  <si>
    <t>98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</si>
  <si>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</si>
  <si>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A09.05.130C</t>
  </si>
  <si>
    <t>Исследование уровня простатспецифического антигена общего в крови</t>
  </si>
  <si>
    <t>Молекулярно-биологическое исследование на коронавирусную инфекцию COVID-19 методом ПЦР *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</si>
  <si>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</si>
  <si>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</si>
  <si>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</si>
  <si>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</si>
  <si>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Тест методом FISH (определение перестроек гена ALK методом FISH)</t>
  </si>
  <si>
    <t>Тест методом FISH (определение перестроек гена ROS1 методом FISH)</t>
  </si>
  <si>
    <t>Тест методом FISH (определение перестроек гена HER2 методом FISH)</t>
  </si>
  <si>
    <t>Молекулярно-генетическое исследование мутаций в генах BRCA1 и BRCA2 методом NGS</t>
  </si>
  <si>
    <t>330101</t>
  </si>
  <si>
    <t>ГАУЗ МО "ДРЕЗНЕНСКАЯ ГБ"</t>
  </si>
  <si>
    <t>330901</t>
  </si>
  <si>
    <t>ГБУЗ МО "АВСЮНИНСКАЯ УЧАСТКОВАЯ БОЛЬНИЦА"</t>
  </si>
  <si>
    <t>330501</t>
  </si>
  <si>
    <t>ГБУЗ МО "ДЕМИХОВСКАЯ УЧАСТКОВАЯ БОЛЬНИЦА"</t>
  </si>
  <si>
    <t>200401</t>
  </si>
  <si>
    <t>ГБУЗ МО "КРАСНОГОРСКАЯ ГБ №2"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</si>
  <si>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</si>
  <si>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</si>
  <si>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</si>
  <si>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</si>
  <si>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</si>
  <si>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</si>
  <si>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</si>
  <si>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Тест методом FISH (определение перестроек гена ALK методом FISH)*</t>
  </si>
  <si>
    <t>Тест методом FISH (определение перестроек гена ROS1 методом FISH)*</t>
  </si>
  <si>
    <t>Тест методом FISH (определение перестроек гена HER2 методом FISH)*</t>
  </si>
  <si>
    <t>Молекулярно-генетическое исследование мутаций в генах BRCA1 и BRCA2 методом NGS*</t>
  </si>
  <si>
    <t>A08.30.036а</t>
  </si>
  <si>
    <t/>
  </si>
  <si>
    <t>83</t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</si>
  <si>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</si>
  <si>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</si>
  <si>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</si>
  <si>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</si>
  <si>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ГОСУДАРСТВЕННОЕ БЮДЖЕТНОЕ УЧРЕЖДЕНИЕ ЗДРАВООХРАНЕНИЯ МОСКОВСКОЙ ОБЛАСТИ "ПОДОЛЬСКАЯ ОБЛАСТНАЯ БОЛЬНИЦА"</t>
  </si>
  <si>
    <t>Описание и интерпретация рентгенографических изображений компьютерной или магнитно-резонансной томографии</t>
  </si>
  <si>
    <t xml:space="preserve">Описание и интерпретация рентгенографических изображений маммографии </t>
  </si>
  <si>
    <t>Описание и интерпретация рентгенографических изображений флюорографии легких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</si>
  <si>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</si>
  <si>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</si>
  <si>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июля 2021 года</t>
    </r>
  </si>
  <si>
    <t>рассмотрены Комиссией по разработке Московской областной программы ОМС  30.06.2021 (протокол № 120)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</si>
  <si>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</si>
  <si>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2021 года</t>
    </r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</si>
  <si>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</si>
  <si>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</si>
  <si>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</si>
  <si>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</si>
  <si>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</si>
  <si>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</si>
  <si>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</si>
  <si>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</si>
  <si>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применение: с отчетного периода - июнь 2021 года</t>
  </si>
  <si>
    <t>ГБУЗ МО "ЭЛЕКТРОГОРСКАЯ ГОРОДСКАЯ БОЛЬНИЦА"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</si>
  <si>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</si>
  <si>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</si>
  <si>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</si>
  <si>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</si>
  <si>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</si>
  <si>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</si>
  <si>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</si>
  <si>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</si>
  <si>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</si>
  <si>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</si>
  <si>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</si>
  <si>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</si>
  <si>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</si>
  <si>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</si>
  <si>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</si>
  <si>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</si>
  <si>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57</t>
  </si>
  <si>
    <t>58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</si>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</sst>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</numFmts>
  <fonts count="6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23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170" fontId="24" fillId="0" borderId="1" xfId="0" applyNumberFormat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3" fontId="23" fillId="0" borderId="0" xfId="0" applyNumberFormat="1" applyFont="1" applyFill="1"/>
    <xf numFmtId="0" fontId="47" fillId="0" borderId="1" xfId="0" applyFont="1" applyFill="1" applyBorder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1" fillId="0" borderId="1" xfId="112" applyFont="1" applyFill="1" applyBorder="1" applyAlignment="1">
      <alignment wrapText="1"/>
    </xf>
    <xf numFmtId="0" fontId="12" fillId="0" borderId="1" xfId="0" applyFont="1" applyFill="1" applyBorder="1" applyAlignment="1">
      <alignment horizontal="left"/>
    </xf>
    <xf numFmtId="2" fontId="11" fillId="0" borderId="1" xfId="7" applyNumberFormat="1" applyFont="1" applyFill="1" applyBorder="1" applyAlignment="1">
      <alignment horizontal="right" vertical="center" wrapText="1"/>
    </xf>
    <xf numFmtId="49" fontId="28" fillId="0" borderId="1" xfId="96" applyNumberFormat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center" vertical="center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6" fillId="0" borderId="0" xfId="0" applyFont="1" applyFill="1" applyAlignment="1">
      <alignment horizontal="center" wrapText="1"/>
    </xf>
    <xf numFmtId="0" fontId="31" fillId="0" borderId="0" xfId="100" applyFont="1" applyFill="1" applyAlignment="1">
      <alignment horizontal="left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4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122"/>
  <sheetViews>
    <sheetView tabSelected="1" zoomScale="85" zoomScaleNormal="85" workbookViewId="0">
      <selection activeCell="C119" sqref="C119"/>
    </sheetView>
  </sheetViews>
  <sheetFormatPr defaultRowHeight="15" x14ac:dyDescent="0.2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 x14ac:dyDescent="0.25">
      <c r="A1" s="384" t="s">
        <v>1901</v>
      </c>
      <c r="B1" s="3"/>
      <c r="C1" s="3"/>
      <c r="D1" s="108"/>
    </row>
    <row r="2" spans="1:7" x14ac:dyDescent="0.25">
      <c r="A2" s="403" t="s">
        <v>1890</v>
      </c>
      <c r="B2" s="3"/>
      <c r="C2" s="3"/>
      <c r="D2" s="108"/>
    </row>
    <row r="3" spans="1:7" s="3" customFormat="1" x14ac:dyDescent="0.25">
      <c r="A3" s="384"/>
      <c r="C3" s="108"/>
      <c r="D3" s="108"/>
      <c r="E3" s="428"/>
      <c r="F3" s="497"/>
      <c r="G3" s="497"/>
    </row>
    <row r="4" spans="1:7" ht="15.75" x14ac:dyDescent="0.25">
      <c r="D4" s="14"/>
      <c r="G4" s="153" t="s">
        <v>1263</v>
      </c>
    </row>
    <row r="5" spans="1:7" x14ac:dyDescent="0.25">
      <c r="D5" s="23"/>
      <c r="G5" s="14" t="s">
        <v>642</v>
      </c>
    </row>
    <row r="6" spans="1:7" ht="17.25" customHeight="1" x14ac:dyDescent="0.25">
      <c r="G6" s="14" t="s">
        <v>1554</v>
      </c>
    </row>
    <row r="7" spans="1:7" x14ac:dyDescent="0.25">
      <c r="G7" s="23" t="s">
        <v>1555</v>
      </c>
    </row>
    <row r="8" spans="1:7" x14ac:dyDescent="0.25">
      <c r="G8" s="14"/>
    </row>
    <row r="9" spans="1:7" x14ac:dyDescent="0.25">
      <c r="G9" s="23"/>
    </row>
    <row r="10" spans="1:7" s="3" customFormat="1" ht="31.5" customHeight="1" x14ac:dyDescent="0.25">
      <c r="A10" s="498" t="s">
        <v>1264</v>
      </c>
      <c r="B10" s="498"/>
      <c r="C10" s="498"/>
      <c r="D10" s="498"/>
      <c r="E10" s="426"/>
      <c r="F10" s="467"/>
      <c r="G10" s="426"/>
    </row>
    <row r="11" spans="1:7" s="3" customFormat="1" ht="15.75" x14ac:dyDescent="0.25">
      <c r="A11" s="467"/>
      <c r="B11" s="467"/>
      <c r="C11" s="467"/>
      <c r="D11" s="467"/>
      <c r="E11" s="426"/>
      <c r="F11" s="467"/>
      <c r="G11" s="426"/>
    </row>
    <row r="12" spans="1:7" s="3" customFormat="1" x14ac:dyDescent="0.25">
      <c r="A12" s="429"/>
      <c r="B12" s="430"/>
      <c r="C12" s="431"/>
      <c r="D12" s="143"/>
      <c r="E12" s="426"/>
      <c r="F12" s="143"/>
      <c r="G12" s="426"/>
    </row>
    <row r="13" spans="1:7" s="3" customFormat="1" ht="30" x14ac:dyDescent="0.25">
      <c r="A13" s="499" t="s">
        <v>1265</v>
      </c>
      <c r="B13" s="500"/>
      <c r="C13" s="501"/>
      <c r="D13" s="432" t="s">
        <v>1743</v>
      </c>
      <c r="E13" s="426"/>
      <c r="F13" s="433"/>
      <c r="G13" s="426"/>
    </row>
    <row r="14" spans="1:7" s="3" customFormat="1" ht="33" customHeight="1" x14ac:dyDescent="0.25">
      <c r="A14" s="499" t="s">
        <v>1709</v>
      </c>
      <c r="B14" s="500"/>
      <c r="C14" s="501"/>
      <c r="D14" s="434">
        <v>0.33389891209262185</v>
      </c>
      <c r="E14" s="435"/>
      <c r="F14" s="426"/>
      <c r="G14" s="426"/>
    </row>
    <row r="15" spans="1:7" s="3" customFormat="1" x14ac:dyDescent="0.25">
      <c r="A15" s="426"/>
      <c r="B15" s="426"/>
      <c r="C15" s="426"/>
      <c r="D15" s="426"/>
      <c r="E15" s="426"/>
      <c r="F15" s="426"/>
      <c r="G15" s="144" t="s">
        <v>644</v>
      </c>
    </row>
    <row r="16" spans="1:7" s="3" customFormat="1" ht="47.25" customHeight="1" x14ac:dyDescent="0.25">
      <c r="A16" s="502" t="s">
        <v>1849</v>
      </c>
      <c r="B16" s="502"/>
      <c r="C16" s="502"/>
      <c r="D16" s="502"/>
      <c r="E16" s="426"/>
      <c r="F16" s="426"/>
      <c r="G16" s="426"/>
    </row>
    <row r="17" spans="1:9" s="3" customFormat="1" x14ac:dyDescent="0.25">
      <c r="A17" s="145" t="s">
        <v>900</v>
      </c>
      <c r="B17" s="146"/>
      <c r="C17" s="146" t="s">
        <v>746</v>
      </c>
      <c r="D17" s="146" t="s">
        <v>747</v>
      </c>
      <c r="E17" s="426"/>
      <c r="F17" s="426"/>
      <c r="G17" s="426"/>
    </row>
    <row r="18" spans="1:9" s="3" customFormat="1" x14ac:dyDescent="0.25">
      <c r="A18" s="147">
        <v>1</v>
      </c>
      <c r="B18" s="148" t="s">
        <v>1266</v>
      </c>
      <c r="C18" s="436">
        <v>2.9910000000000001</v>
      </c>
      <c r="D18" s="436">
        <v>2.9039999999999999</v>
      </c>
      <c r="E18" s="426"/>
      <c r="F18" s="426"/>
      <c r="G18" s="426"/>
    </row>
    <row r="19" spans="1:9" s="3" customFormat="1" x14ac:dyDescent="0.25">
      <c r="A19" s="147">
        <v>2</v>
      </c>
      <c r="B19" s="148" t="s">
        <v>1267</v>
      </c>
      <c r="C19" s="436">
        <v>2.524</v>
      </c>
      <c r="D19" s="436">
        <v>2.4510000000000001</v>
      </c>
      <c r="E19" s="426"/>
      <c r="F19" s="426"/>
      <c r="G19" s="426"/>
    </row>
    <row r="20" spans="1:9" s="3" customFormat="1" x14ac:dyDescent="0.25">
      <c r="A20" s="147">
        <v>3</v>
      </c>
      <c r="B20" s="149" t="s">
        <v>1268</v>
      </c>
      <c r="C20" s="436">
        <v>1.6890000000000001</v>
      </c>
      <c r="D20" s="436">
        <v>1.659</v>
      </c>
      <c r="E20" s="426"/>
      <c r="F20" s="426"/>
      <c r="G20" s="426"/>
    </row>
    <row r="21" spans="1:9" s="3" customFormat="1" x14ac:dyDescent="0.25">
      <c r="A21" s="147">
        <v>4</v>
      </c>
      <c r="B21" s="148" t="s">
        <v>1269</v>
      </c>
      <c r="C21" s="436">
        <v>0.56999999999999995</v>
      </c>
      <c r="D21" s="436">
        <v>0.83399999999999996</v>
      </c>
      <c r="E21" s="426"/>
      <c r="F21" s="435"/>
      <c r="G21" s="426"/>
    </row>
    <row r="22" spans="1:9" s="3" customFormat="1" ht="25.5" x14ac:dyDescent="0.25">
      <c r="A22" s="147">
        <v>5</v>
      </c>
      <c r="B22" s="148" t="s">
        <v>1270</v>
      </c>
      <c r="C22" s="436">
        <v>1.6</v>
      </c>
      <c r="D22" s="436">
        <v>1.6</v>
      </c>
      <c r="E22" s="426"/>
      <c r="F22" s="435"/>
      <c r="G22" s="426"/>
    </row>
    <row r="23" spans="1:9" s="3" customFormat="1" ht="34.5" customHeight="1" x14ac:dyDescent="0.25">
      <c r="A23" s="496" t="s">
        <v>1271</v>
      </c>
      <c r="B23" s="496"/>
      <c r="C23" s="496"/>
      <c r="D23" s="496"/>
      <c r="E23" s="496"/>
      <c r="F23" s="496"/>
      <c r="G23" s="496"/>
    </row>
    <row r="24" spans="1:9" s="3" customFormat="1" ht="204" x14ac:dyDescent="0.25">
      <c r="A24" s="150" t="s">
        <v>900</v>
      </c>
      <c r="B24" s="151" t="s">
        <v>1272</v>
      </c>
      <c r="C24" s="151" t="s">
        <v>1273</v>
      </c>
      <c r="D24" s="152" t="s">
        <v>1744</v>
      </c>
      <c r="E24" s="437" t="s">
        <v>1274</v>
      </c>
      <c r="F24" s="152" t="s">
        <v>1275</v>
      </c>
      <c r="G24" s="152" t="s">
        <v>1276</v>
      </c>
    </row>
    <row r="25" spans="1:9" s="3" customFormat="1" x14ac:dyDescent="0.25">
      <c r="A25" s="438">
        <v>1</v>
      </c>
      <c r="B25" s="439">
        <v>2</v>
      </c>
      <c r="C25" s="440">
        <v>3</v>
      </c>
      <c r="D25" s="439">
        <v>4</v>
      </c>
      <c r="E25" s="439">
        <v>5</v>
      </c>
      <c r="F25" s="440">
        <v>6</v>
      </c>
      <c r="G25" s="439">
        <v>7</v>
      </c>
    </row>
    <row r="26" spans="1:9" s="3" customFormat="1" ht="25.5" x14ac:dyDescent="0.25">
      <c r="A26" s="441" t="s">
        <v>1745</v>
      </c>
      <c r="B26" s="442">
        <v>10101</v>
      </c>
      <c r="C26" s="443" t="s">
        <v>1532</v>
      </c>
      <c r="D26" s="444">
        <v>0.95699999999999996</v>
      </c>
      <c r="E26" s="444">
        <v>1.0029999999999999</v>
      </c>
      <c r="F26" s="444">
        <v>1.486</v>
      </c>
      <c r="G26" s="393">
        <v>202.8</v>
      </c>
      <c r="H26" s="445"/>
      <c r="I26" s="445"/>
    </row>
    <row r="27" spans="1:9" s="3" customFormat="1" ht="38.25" x14ac:dyDescent="0.25">
      <c r="A27" s="441" t="s">
        <v>1746</v>
      </c>
      <c r="B27" s="442">
        <v>20101</v>
      </c>
      <c r="C27" s="443" t="s">
        <v>1306</v>
      </c>
      <c r="D27" s="444">
        <v>0.89</v>
      </c>
      <c r="E27" s="444">
        <v>1.0569999999999999</v>
      </c>
      <c r="F27" s="444">
        <v>1.5389999999999999</v>
      </c>
      <c r="G27" s="393">
        <v>205.85</v>
      </c>
      <c r="H27" s="445"/>
      <c r="I27" s="445"/>
    </row>
    <row r="28" spans="1:9" s="3" customFormat="1" ht="38.25" x14ac:dyDescent="0.25">
      <c r="A28" s="441" t="s">
        <v>1747</v>
      </c>
      <c r="B28" s="442">
        <v>30101</v>
      </c>
      <c r="C28" s="443" t="s">
        <v>1277</v>
      </c>
      <c r="D28" s="444">
        <v>0.94699999999999995</v>
      </c>
      <c r="E28" s="444">
        <v>1.0409999999999999</v>
      </c>
      <c r="F28" s="444">
        <v>1.5</v>
      </c>
      <c r="G28" s="393">
        <v>210.25</v>
      </c>
      <c r="H28" s="445"/>
      <c r="I28" s="445"/>
    </row>
    <row r="29" spans="1:9" s="3" customFormat="1" ht="25.5" x14ac:dyDescent="0.25">
      <c r="A29" s="441" t="s">
        <v>1748</v>
      </c>
      <c r="B29" s="442">
        <v>30201</v>
      </c>
      <c r="C29" s="443" t="s">
        <v>1298</v>
      </c>
      <c r="D29" s="444">
        <v>1.28</v>
      </c>
      <c r="E29" s="444">
        <v>1.0209999999999999</v>
      </c>
      <c r="F29" s="444">
        <v>1.373</v>
      </c>
      <c r="G29" s="393">
        <v>255.12</v>
      </c>
      <c r="H29" s="445"/>
      <c r="I29" s="445"/>
    </row>
    <row r="30" spans="1:9" s="3" customFormat="1" ht="25.5" x14ac:dyDescent="0.25">
      <c r="A30" s="441" t="s">
        <v>1749</v>
      </c>
      <c r="B30" s="442">
        <v>41601</v>
      </c>
      <c r="C30" s="443" t="s">
        <v>1517</v>
      </c>
      <c r="D30" s="444">
        <v>0.88100000000000001</v>
      </c>
      <c r="E30" s="444">
        <v>1.0620000000000001</v>
      </c>
      <c r="F30" s="444">
        <v>1.536</v>
      </c>
      <c r="G30" s="393">
        <v>204.33</v>
      </c>
      <c r="H30" s="445"/>
      <c r="I30" s="445"/>
    </row>
    <row r="31" spans="1:9" s="3" customFormat="1" ht="38.25" x14ac:dyDescent="0.25">
      <c r="A31" s="441" t="s">
        <v>1750</v>
      </c>
      <c r="B31" s="442">
        <v>50101</v>
      </c>
      <c r="C31" s="443" t="s">
        <v>1515</v>
      </c>
      <c r="D31" s="444">
        <v>0.80900000000000005</v>
      </c>
      <c r="E31" s="444">
        <v>1</v>
      </c>
      <c r="F31" s="444">
        <v>1.62</v>
      </c>
      <c r="G31" s="393">
        <v>186.34</v>
      </c>
      <c r="H31" s="445"/>
      <c r="I31" s="445"/>
    </row>
    <row r="32" spans="1:9" s="3" customFormat="1" ht="38.25" x14ac:dyDescent="0.25">
      <c r="A32" s="441" t="s">
        <v>1751</v>
      </c>
      <c r="B32" s="442">
        <v>60101</v>
      </c>
      <c r="C32" s="443" t="s">
        <v>1526</v>
      </c>
      <c r="D32" s="444">
        <v>0.89500000000000002</v>
      </c>
      <c r="E32" s="444">
        <v>1.0349999999999999</v>
      </c>
      <c r="F32" s="444">
        <v>1.502</v>
      </c>
      <c r="G32" s="393">
        <v>197.82</v>
      </c>
      <c r="H32" s="445"/>
      <c r="I32" s="445"/>
    </row>
    <row r="33" spans="1:9" s="3" customFormat="1" ht="25.5" x14ac:dyDescent="0.25">
      <c r="A33" s="441" t="s">
        <v>1752</v>
      </c>
      <c r="B33" s="442">
        <v>70101</v>
      </c>
      <c r="C33" s="443" t="s">
        <v>1505</v>
      </c>
      <c r="D33" s="444">
        <v>0.93100000000000005</v>
      </c>
      <c r="E33" s="444">
        <v>1</v>
      </c>
      <c r="F33" s="444">
        <v>1.5289999999999999</v>
      </c>
      <c r="G33" s="393">
        <v>202.39</v>
      </c>
      <c r="H33" s="445"/>
      <c r="I33" s="445"/>
    </row>
    <row r="34" spans="1:9" s="3" customFormat="1" ht="38.25" x14ac:dyDescent="0.25">
      <c r="A34" s="441" t="s">
        <v>1753</v>
      </c>
      <c r="B34" s="442">
        <v>70301</v>
      </c>
      <c r="C34" s="443" t="s">
        <v>1500</v>
      </c>
      <c r="D34" s="444">
        <v>0.86</v>
      </c>
      <c r="E34" s="444">
        <v>1</v>
      </c>
      <c r="F34" s="444">
        <v>1.4810000000000001</v>
      </c>
      <c r="G34" s="393">
        <v>181.09</v>
      </c>
      <c r="H34" s="445"/>
      <c r="I34" s="445"/>
    </row>
    <row r="35" spans="1:9" s="3" customFormat="1" ht="38.25" x14ac:dyDescent="0.25">
      <c r="A35" s="441" t="s">
        <v>1754</v>
      </c>
      <c r="B35" s="442">
        <v>80101</v>
      </c>
      <c r="C35" s="443" t="s">
        <v>1534</v>
      </c>
      <c r="D35" s="444">
        <v>0.85599999999999998</v>
      </c>
      <c r="E35" s="444">
        <v>1.032</v>
      </c>
      <c r="F35" s="444">
        <v>1.5449999999999999</v>
      </c>
      <c r="G35" s="393">
        <v>194.05</v>
      </c>
      <c r="H35" s="445"/>
      <c r="I35" s="445"/>
    </row>
    <row r="36" spans="1:9" s="3" customFormat="1" ht="38.25" x14ac:dyDescent="0.25">
      <c r="A36" s="441" t="s">
        <v>1755</v>
      </c>
      <c r="B36" s="442">
        <v>100101</v>
      </c>
      <c r="C36" s="443" t="s">
        <v>1516</v>
      </c>
      <c r="D36" s="444">
        <v>0.78700000000000003</v>
      </c>
      <c r="E36" s="444">
        <v>1</v>
      </c>
      <c r="F36" s="444">
        <v>1.696</v>
      </c>
      <c r="G36" s="393">
        <v>189.78</v>
      </c>
      <c r="H36" s="445"/>
      <c r="I36" s="445"/>
    </row>
    <row r="37" spans="1:9" s="3" customFormat="1" ht="38.25" x14ac:dyDescent="0.25">
      <c r="A37" s="441" t="s">
        <v>1756</v>
      </c>
      <c r="B37" s="442">
        <v>100201</v>
      </c>
      <c r="C37" s="443" t="s">
        <v>1497</v>
      </c>
      <c r="D37" s="444">
        <v>0.83899999999999997</v>
      </c>
      <c r="E37" s="444">
        <v>1</v>
      </c>
      <c r="F37" s="444">
        <v>1.492</v>
      </c>
      <c r="G37" s="393">
        <v>177.98</v>
      </c>
      <c r="H37" s="445"/>
      <c r="I37" s="445"/>
    </row>
    <row r="38" spans="1:9" s="3" customFormat="1" ht="25.5" x14ac:dyDescent="0.25">
      <c r="A38" s="441" t="s">
        <v>1757</v>
      </c>
      <c r="B38" s="442">
        <v>100301</v>
      </c>
      <c r="C38" s="443" t="s">
        <v>1758</v>
      </c>
      <c r="D38" s="444">
        <v>1.0660000000000001</v>
      </c>
      <c r="E38" s="444">
        <v>1</v>
      </c>
      <c r="F38" s="444">
        <v>1.389</v>
      </c>
      <c r="G38" s="393">
        <v>210.52</v>
      </c>
      <c r="H38" s="445"/>
      <c r="I38" s="445"/>
    </row>
    <row r="39" spans="1:9" s="3" customFormat="1" ht="38.25" x14ac:dyDescent="0.25">
      <c r="A39" s="441" t="s">
        <v>1759</v>
      </c>
      <c r="B39" s="442">
        <v>110101</v>
      </c>
      <c r="C39" s="443" t="s">
        <v>1535</v>
      </c>
      <c r="D39" s="444">
        <v>0.92800000000000005</v>
      </c>
      <c r="E39" s="444">
        <v>1.0640000000000001</v>
      </c>
      <c r="F39" s="444">
        <v>1.524</v>
      </c>
      <c r="G39" s="393">
        <v>213.95</v>
      </c>
      <c r="H39" s="445"/>
      <c r="I39" s="445"/>
    </row>
    <row r="40" spans="1:9" s="3" customFormat="1" ht="38.25" x14ac:dyDescent="0.25">
      <c r="A40" s="441" t="s">
        <v>1760</v>
      </c>
      <c r="B40" s="442">
        <v>130101</v>
      </c>
      <c r="C40" s="443" t="s">
        <v>1510</v>
      </c>
      <c r="D40" s="444">
        <v>1.08</v>
      </c>
      <c r="E40" s="444">
        <v>1</v>
      </c>
      <c r="F40" s="444">
        <v>1.4139999999999999</v>
      </c>
      <c r="G40" s="393">
        <v>217.13</v>
      </c>
      <c r="H40" s="445"/>
      <c r="I40" s="445"/>
    </row>
    <row r="41" spans="1:9" s="3" customFormat="1" ht="38.25" x14ac:dyDescent="0.25">
      <c r="A41" s="441" t="s">
        <v>1761</v>
      </c>
      <c r="B41" s="442">
        <v>140101</v>
      </c>
      <c r="C41" s="443" t="s">
        <v>1292</v>
      </c>
      <c r="D41" s="444">
        <v>0.97299999999999998</v>
      </c>
      <c r="E41" s="444">
        <v>1.081</v>
      </c>
      <c r="F41" s="444">
        <v>1.4470000000000001</v>
      </c>
      <c r="G41" s="393">
        <v>216.39</v>
      </c>
      <c r="H41" s="445"/>
      <c r="I41" s="445"/>
    </row>
    <row r="42" spans="1:9" s="3" customFormat="1" ht="25.5" x14ac:dyDescent="0.25">
      <c r="A42" s="441" t="s">
        <v>1762</v>
      </c>
      <c r="B42" s="442">
        <v>140201</v>
      </c>
      <c r="C42" s="443" t="s">
        <v>1533</v>
      </c>
      <c r="D42" s="444">
        <v>1.3979999999999999</v>
      </c>
      <c r="E42" s="444">
        <v>1.0649999999999999</v>
      </c>
      <c r="F42" s="444">
        <v>1.3260000000000001</v>
      </c>
      <c r="G42" s="393">
        <v>280.7</v>
      </c>
      <c r="H42" s="445"/>
      <c r="I42" s="445"/>
    </row>
    <row r="43" spans="1:9" s="3" customFormat="1" ht="25.5" x14ac:dyDescent="0.25">
      <c r="A43" s="441" t="s">
        <v>1763</v>
      </c>
      <c r="B43" s="442">
        <v>150101</v>
      </c>
      <c r="C43" s="443" t="s">
        <v>1764</v>
      </c>
      <c r="D43" s="444">
        <v>1.0589999999999999</v>
      </c>
      <c r="E43" s="444">
        <v>1</v>
      </c>
      <c r="F43" s="444">
        <v>1.39</v>
      </c>
      <c r="G43" s="393">
        <v>209.29</v>
      </c>
      <c r="H43" s="445"/>
      <c r="I43" s="445"/>
    </row>
    <row r="44" spans="1:9" s="3" customFormat="1" ht="38.25" x14ac:dyDescent="0.25">
      <c r="A44" s="441" t="s">
        <v>1765</v>
      </c>
      <c r="B44" s="442">
        <v>160101</v>
      </c>
      <c r="C44" s="443" t="s">
        <v>1506</v>
      </c>
      <c r="D44" s="444">
        <v>0.88800000000000001</v>
      </c>
      <c r="E44" s="444">
        <v>1.1100000000000001</v>
      </c>
      <c r="F44" s="444">
        <v>1.544</v>
      </c>
      <c r="G44" s="393">
        <v>216.38</v>
      </c>
      <c r="H44" s="445"/>
      <c r="I44" s="445"/>
    </row>
    <row r="45" spans="1:9" s="3" customFormat="1" ht="25.5" x14ac:dyDescent="0.25">
      <c r="A45" s="441" t="s">
        <v>1766</v>
      </c>
      <c r="B45" s="442">
        <v>160201</v>
      </c>
      <c r="C45" s="443" t="s">
        <v>1498</v>
      </c>
      <c r="D45" s="444">
        <v>1.0189999999999999</v>
      </c>
      <c r="E45" s="444">
        <v>1.113</v>
      </c>
      <c r="F45" s="444">
        <v>1.298</v>
      </c>
      <c r="G45" s="393">
        <v>209.31</v>
      </c>
      <c r="H45" s="445"/>
      <c r="I45" s="445"/>
    </row>
    <row r="46" spans="1:9" s="3" customFormat="1" ht="25.5" x14ac:dyDescent="0.25">
      <c r="A46" s="441" t="s">
        <v>1767</v>
      </c>
      <c r="B46" s="442">
        <v>170101</v>
      </c>
      <c r="C46" s="443" t="s">
        <v>1519</v>
      </c>
      <c r="D46" s="444">
        <v>0.76300000000000001</v>
      </c>
      <c r="E46" s="444">
        <v>1.0369999999999999</v>
      </c>
      <c r="F46" s="444">
        <v>1.534</v>
      </c>
      <c r="G46" s="393">
        <v>172.57</v>
      </c>
      <c r="H46" s="445"/>
      <c r="I46" s="445"/>
    </row>
    <row r="47" spans="1:9" s="3" customFormat="1" ht="25.5" x14ac:dyDescent="0.25">
      <c r="A47" s="441" t="s">
        <v>1768</v>
      </c>
      <c r="B47" s="442">
        <v>170201</v>
      </c>
      <c r="C47" s="443" t="s">
        <v>1293</v>
      </c>
      <c r="D47" s="444">
        <v>1.7549999999999999</v>
      </c>
      <c r="E47" s="444">
        <v>1.04</v>
      </c>
      <c r="F47" s="444">
        <v>1.44</v>
      </c>
      <c r="G47" s="446">
        <v>382.98</v>
      </c>
      <c r="H47" s="445"/>
      <c r="I47" s="445"/>
    </row>
    <row r="48" spans="1:9" s="3" customFormat="1" ht="38.25" x14ac:dyDescent="0.25">
      <c r="A48" s="441" t="s">
        <v>1769</v>
      </c>
      <c r="B48" s="442">
        <v>190101</v>
      </c>
      <c r="C48" s="443" t="s">
        <v>1527</v>
      </c>
      <c r="D48" s="444">
        <v>0.97899999999999998</v>
      </c>
      <c r="E48" s="444">
        <v>1.024</v>
      </c>
      <c r="F48" s="444">
        <v>1.429</v>
      </c>
      <c r="G48" s="393">
        <v>203.68</v>
      </c>
      <c r="H48" s="445"/>
      <c r="I48" s="445"/>
    </row>
    <row r="49" spans="1:9" s="3" customFormat="1" ht="25.5" x14ac:dyDescent="0.25">
      <c r="A49" s="441" t="s">
        <v>1770</v>
      </c>
      <c r="B49" s="442">
        <v>200301</v>
      </c>
      <c r="C49" s="443" t="s">
        <v>1518</v>
      </c>
      <c r="D49" s="444">
        <v>0.84399999999999997</v>
      </c>
      <c r="E49" s="444">
        <v>1.0269999999999999</v>
      </c>
      <c r="F49" s="444">
        <v>1.4750000000000001</v>
      </c>
      <c r="G49" s="393">
        <v>181.78</v>
      </c>
      <c r="H49" s="445"/>
      <c r="I49" s="445"/>
    </row>
    <row r="50" spans="1:9" s="3" customFormat="1" ht="38.25" x14ac:dyDescent="0.25">
      <c r="A50" s="441" t="s">
        <v>1771</v>
      </c>
      <c r="B50" s="442">
        <v>210101</v>
      </c>
      <c r="C50" s="443" t="s">
        <v>1523</v>
      </c>
      <c r="D50" s="444">
        <v>0.96899999999999997</v>
      </c>
      <c r="E50" s="444">
        <v>1.0409999999999999</v>
      </c>
      <c r="F50" s="444">
        <v>1.474</v>
      </c>
      <c r="G50" s="393">
        <v>211.4</v>
      </c>
      <c r="H50" s="445"/>
      <c r="I50" s="445"/>
    </row>
    <row r="51" spans="1:9" s="3" customFormat="1" ht="25.5" x14ac:dyDescent="0.25">
      <c r="A51" s="441" t="s">
        <v>1772</v>
      </c>
      <c r="B51" s="442">
        <v>210115</v>
      </c>
      <c r="C51" s="443" t="s">
        <v>1301</v>
      </c>
      <c r="D51" s="444">
        <v>1.1910000000000001</v>
      </c>
      <c r="E51" s="444">
        <v>1.113</v>
      </c>
      <c r="F51" s="444">
        <v>1.35</v>
      </c>
      <c r="G51" s="393">
        <v>254.44</v>
      </c>
      <c r="H51" s="445"/>
      <c r="I51" s="445"/>
    </row>
    <row r="52" spans="1:9" s="3" customFormat="1" ht="38.25" x14ac:dyDescent="0.25">
      <c r="A52" s="441" t="s">
        <v>1773</v>
      </c>
      <c r="B52" s="442">
        <v>220101</v>
      </c>
      <c r="C52" s="443" t="s">
        <v>1279</v>
      </c>
      <c r="D52" s="444">
        <v>0.629</v>
      </c>
      <c r="E52" s="444">
        <v>1.113</v>
      </c>
      <c r="F52" s="444">
        <v>1.6639999999999999</v>
      </c>
      <c r="G52" s="393">
        <v>165.63</v>
      </c>
      <c r="H52" s="445"/>
      <c r="I52" s="445"/>
    </row>
    <row r="53" spans="1:9" s="3" customFormat="1" ht="38.25" x14ac:dyDescent="0.25">
      <c r="A53" s="441" t="s">
        <v>1774</v>
      </c>
      <c r="B53" s="442">
        <v>230101</v>
      </c>
      <c r="C53" s="443" t="s">
        <v>1490</v>
      </c>
      <c r="D53" s="444">
        <v>1.0489999999999999</v>
      </c>
      <c r="E53" s="444">
        <v>1</v>
      </c>
      <c r="F53" s="444">
        <v>1.488</v>
      </c>
      <c r="G53" s="393">
        <v>221.93</v>
      </c>
      <c r="H53" s="445"/>
      <c r="I53" s="445"/>
    </row>
    <row r="54" spans="1:9" s="3" customFormat="1" ht="38.25" x14ac:dyDescent="0.25">
      <c r="A54" s="441" t="s">
        <v>1775</v>
      </c>
      <c r="B54" s="442">
        <v>240101</v>
      </c>
      <c r="C54" s="443" t="s">
        <v>1507</v>
      </c>
      <c r="D54" s="444">
        <v>0.76300000000000001</v>
      </c>
      <c r="E54" s="444">
        <v>1.113</v>
      </c>
      <c r="F54" s="444">
        <v>1.581</v>
      </c>
      <c r="G54" s="393">
        <v>190.89</v>
      </c>
      <c r="H54" s="445"/>
      <c r="I54" s="445"/>
    </row>
    <row r="55" spans="1:9" s="3" customFormat="1" ht="25.5" x14ac:dyDescent="0.25">
      <c r="A55" s="441" t="s">
        <v>1776</v>
      </c>
      <c r="B55" s="442">
        <v>250101</v>
      </c>
      <c r="C55" s="443" t="s">
        <v>1491</v>
      </c>
      <c r="D55" s="444">
        <v>0.93899999999999995</v>
      </c>
      <c r="E55" s="444">
        <v>1</v>
      </c>
      <c r="F55" s="444">
        <v>1.5509999999999999</v>
      </c>
      <c r="G55" s="393">
        <v>207.07</v>
      </c>
      <c r="H55" s="445"/>
      <c r="I55" s="445"/>
    </row>
    <row r="56" spans="1:9" s="3" customFormat="1" ht="25.5" x14ac:dyDescent="0.25">
      <c r="A56" s="441" t="s">
        <v>1777</v>
      </c>
      <c r="B56" s="442">
        <v>260301</v>
      </c>
      <c r="C56" s="443" t="s">
        <v>1285</v>
      </c>
      <c r="D56" s="444">
        <v>1.26</v>
      </c>
      <c r="E56" s="444">
        <v>1</v>
      </c>
      <c r="F56" s="444">
        <v>1.3640000000000001</v>
      </c>
      <c r="G56" s="393">
        <v>244.36</v>
      </c>
      <c r="H56" s="445"/>
      <c r="I56" s="445"/>
    </row>
    <row r="57" spans="1:9" s="3" customFormat="1" ht="38.25" x14ac:dyDescent="0.25">
      <c r="A57" s="441" t="s">
        <v>1778</v>
      </c>
      <c r="B57" s="442">
        <v>261501</v>
      </c>
      <c r="C57" s="443" t="s">
        <v>1291</v>
      </c>
      <c r="D57" s="444">
        <v>0.879</v>
      </c>
      <c r="E57" s="444">
        <v>1.04</v>
      </c>
      <c r="F57" s="444">
        <v>1.454</v>
      </c>
      <c r="G57" s="393">
        <v>188.98</v>
      </c>
      <c r="H57" s="445"/>
      <c r="I57" s="445"/>
    </row>
    <row r="58" spans="1:9" s="3" customFormat="1" ht="38.25" x14ac:dyDescent="0.25">
      <c r="A58" s="441" t="s">
        <v>1779</v>
      </c>
      <c r="B58" s="442">
        <v>262101</v>
      </c>
      <c r="C58" s="443" t="s">
        <v>1300</v>
      </c>
      <c r="D58" s="444">
        <v>1.633</v>
      </c>
      <c r="E58" s="444">
        <v>1</v>
      </c>
      <c r="F58" s="444">
        <v>1.4870000000000001</v>
      </c>
      <c r="G58" s="446">
        <v>345.32</v>
      </c>
      <c r="H58" s="445"/>
      <c r="I58" s="445"/>
    </row>
    <row r="59" spans="1:9" s="3" customFormat="1" ht="25.5" x14ac:dyDescent="0.25">
      <c r="A59" s="441" t="s">
        <v>1780</v>
      </c>
      <c r="B59" s="442">
        <v>263001</v>
      </c>
      <c r="C59" s="443" t="s">
        <v>1531</v>
      </c>
      <c r="D59" s="444">
        <v>0.83</v>
      </c>
      <c r="E59" s="444">
        <v>1.028</v>
      </c>
      <c r="F59" s="444">
        <v>1.55</v>
      </c>
      <c r="G59" s="393">
        <v>188.04</v>
      </c>
      <c r="H59" s="445"/>
      <c r="I59" s="445"/>
    </row>
    <row r="60" spans="1:9" s="3" customFormat="1" ht="38.25" x14ac:dyDescent="0.25">
      <c r="A60" s="441" t="s">
        <v>1781</v>
      </c>
      <c r="B60" s="442">
        <v>270101</v>
      </c>
      <c r="C60" s="443" t="s">
        <v>1309</v>
      </c>
      <c r="D60" s="444">
        <v>0.69099999999999995</v>
      </c>
      <c r="E60" s="444">
        <v>1.04</v>
      </c>
      <c r="F60" s="444">
        <v>1.71</v>
      </c>
      <c r="G60" s="393">
        <v>174.72</v>
      </c>
      <c r="H60" s="445"/>
      <c r="I60" s="445"/>
    </row>
    <row r="61" spans="1:9" s="3" customFormat="1" ht="38.25" x14ac:dyDescent="0.25">
      <c r="A61" s="441" t="s">
        <v>1782</v>
      </c>
      <c r="B61" s="442">
        <v>280101</v>
      </c>
      <c r="C61" s="443" t="s">
        <v>1489</v>
      </c>
      <c r="D61" s="444">
        <v>1.0209999999999999</v>
      </c>
      <c r="E61" s="444">
        <v>1.012</v>
      </c>
      <c r="F61" s="444">
        <v>1.468</v>
      </c>
      <c r="G61" s="393">
        <v>215.66</v>
      </c>
      <c r="H61" s="445"/>
      <c r="I61" s="445"/>
    </row>
    <row r="62" spans="1:9" s="3" customFormat="1" ht="25.5" x14ac:dyDescent="0.25">
      <c r="A62" s="441" t="s">
        <v>1783</v>
      </c>
      <c r="B62" s="442">
        <v>291601</v>
      </c>
      <c r="C62" s="443" t="s">
        <v>1524</v>
      </c>
      <c r="D62" s="444">
        <v>0.88800000000000001</v>
      </c>
      <c r="E62" s="444">
        <v>1.0580000000000001</v>
      </c>
      <c r="F62" s="444">
        <v>1.5129999999999999</v>
      </c>
      <c r="G62" s="393">
        <v>202.1</v>
      </c>
      <c r="H62" s="445"/>
      <c r="I62" s="445"/>
    </row>
    <row r="63" spans="1:9" s="3" customFormat="1" ht="38.25" x14ac:dyDescent="0.25">
      <c r="A63" s="441" t="s">
        <v>1784</v>
      </c>
      <c r="B63" s="442">
        <v>300101</v>
      </c>
      <c r="C63" s="443" t="s">
        <v>1529</v>
      </c>
      <c r="D63" s="444">
        <v>1.0449999999999999</v>
      </c>
      <c r="E63" s="444">
        <v>1.048</v>
      </c>
      <c r="F63" s="444">
        <v>1.42</v>
      </c>
      <c r="G63" s="393">
        <v>221.11</v>
      </c>
      <c r="H63" s="445"/>
      <c r="I63" s="445"/>
    </row>
    <row r="64" spans="1:9" s="3" customFormat="1" ht="38.25" x14ac:dyDescent="0.25">
      <c r="A64" s="441" t="s">
        <v>1785</v>
      </c>
      <c r="B64" s="442">
        <v>300301</v>
      </c>
      <c r="C64" s="443" t="s">
        <v>1501</v>
      </c>
      <c r="D64" s="444">
        <v>1.004</v>
      </c>
      <c r="E64" s="444">
        <v>1.04</v>
      </c>
      <c r="F64" s="444">
        <v>1.3839999999999999</v>
      </c>
      <c r="G64" s="393">
        <v>205.47</v>
      </c>
      <c r="H64" s="445"/>
      <c r="I64" s="445"/>
    </row>
    <row r="65" spans="1:9" s="3" customFormat="1" ht="38.25" x14ac:dyDescent="0.25">
      <c r="A65" s="441" t="s">
        <v>1786</v>
      </c>
      <c r="B65" s="442">
        <v>310401</v>
      </c>
      <c r="C65" s="443" t="s">
        <v>1789</v>
      </c>
      <c r="D65" s="444">
        <v>0.88</v>
      </c>
      <c r="E65" s="444">
        <v>1</v>
      </c>
      <c r="F65" s="444">
        <v>1.42</v>
      </c>
      <c r="G65" s="393">
        <v>177.67</v>
      </c>
      <c r="H65" s="445"/>
      <c r="I65" s="445"/>
    </row>
    <row r="66" spans="1:9" s="3" customFormat="1" ht="25.5" x14ac:dyDescent="0.25">
      <c r="A66" s="441" t="s">
        <v>1787</v>
      </c>
      <c r="B66" s="442">
        <v>310801</v>
      </c>
      <c r="C66" s="443" t="s">
        <v>1312</v>
      </c>
      <c r="D66" s="444">
        <v>1.2609999999999999</v>
      </c>
      <c r="E66" s="444">
        <v>1.046</v>
      </c>
      <c r="F66" s="444">
        <v>1.359</v>
      </c>
      <c r="G66" s="393">
        <v>254.86</v>
      </c>
      <c r="H66" s="445"/>
      <c r="I66" s="445"/>
    </row>
    <row r="67" spans="1:9" s="3" customFormat="1" ht="38.25" x14ac:dyDescent="0.25">
      <c r="A67" s="441" t="s">
        <v>1788</v>
      </c>
      <c r="B67" s="442">
        <v>310901</v>
      </c>
      <c r="C67" s="443" t="s">
        <v>1311</v>
      </c>
      <c r="D67" s="444">
        <v>1.286</v>
      </c>
      <c r="E67" s="444">
        <v>1</v>
      </c>
      <c r="F67" s="444">
        <v>1.327</v>
      </c>
      <c r="G67" s="393">
        <v>242.63</v>
      </c>
      <c r="H67" s="445"/>
      <c r="I67" s="445"/>
    </row>
    <row r="68" spans="1:9" s="3" customFormat="1" ht="38.25" x14ac:dyDescent="0.25">
      <c r="A68" s="441" t="s">
        <v>1790</v>
      </c>
      <c r="B68" s="442">
        <v>311301</v>
      </c>
      <c r="C68" s="443" t="s">
        <v>1288</v>
      </c>
      <c r="D68" s="444">
        <v>1.583</v>
      </c>
      <c r="E68" s="444">
        <v>1.113</v>
      </c>
      <c r="F68" s="444">
        <v>1.141</v>
      </c>
      <c r="G68" s="393">
        <v>285.74</v>
      </c>
      <c r="H68" s="445"/>
      <c r="I68" s="445"/>
    </row>
    <row r="69" spans="1:9" s="3" customFormat="1" ht="25.5" x14ac:dyDescent="0.25">
      <c r="A69" s="441" t="s">
        <v>1791</v>
      </c>
      <c r="B69" s="442">
        <v>312401</v>
      </c>
      <c r="C69" s="443" t="s">
        <v>1281</v>
      </c>
      <c r="D69" s="444">
        <v>0.90400000000000003</v>
      </c>
      <c r="E69" s="444">
        <v>1.113</v>
      </c>
      <c r="F69" s="444">
        <v>1.4810000000000001</v>
      </c>
      <c r="G69" s="393">
        <v>211.86</v>
      </c>
      <c r="H69" s="445"/>
      <c r="I69" s="445"/>
    </row>
    <row r="70" spans="1:9" s="3" customFormat="1" ht="25.5" x14ac:dyDescent="0.25">
      <c r="A70" s="441" t="s">
        <v>1792</v>
      </c>
      <c r="B70" s="442">
        <v>313301</v>
      </c>
      <c r="C70" s="443" t="s">
        <v>1307</v>
      </c>
      <c r="D70" s="444">
        <v>1.121</v>
      </c>
      <c r="E70" s="444">
        <v>1.0629999999999999</v>
      </c>
      <c r="F70" s="444">
        <v>1.4259999999999999</v>
      </c>
      <c r="G70" s="393">
        <v>241.6</v>
      </c>
      <c r="H70" s="445"/>
      <c r="I70" s="445"/>
    </row>
    <row r="71" spans="1:9" s="3" customFormat="1" ht="38.25" x14ac:dyDescent="0.25">
      <c r="A71" s="441" t="s">
        <v>1793</v>
      </c>
      <c r="B71" s="442">
        <v>320101</v>
      </c>
      <c r="C71" s="443" t="s">
        <v>1796</v>
      </c>
      <c r="D71" s="444">
        <v>0.94399999999999995</v>
      </c>
      <c r="E71" s="444">
        <v>1.0509999999999999</v>
      </c>
      <c r="F71" s="444">
        <v>1.482</v>
      </c>
      <c r="G71" s="393">
        <v>209.06</v>
      </c>
      <c r="H71" s="445"/>
      <c r="I71" s="445"/>
    </row>
    <row r="72" spans="1:9" s="3" customFormat="1" ht="25.5" x14ac:dyDescent="0.25">
      <c r="A72" s="441" t="s">
        <v>1794</v>
      </c>
      <c r="B72" s="442">
        <v>330201</v>
      </c>
      <c r="C72" s="443" t="s">
        <v>1304</v>
      </c>
      <c r="D72" s="444">
        <v>0.95099999999999996</v>
      </c>
      <c r="E72" s="444">
        <v>1.113</v>
      </c>
      <c r="F72" s="444">
        <v>1.4690000000000001</v>
      </c>
      <c r="G72" s="393">
        <v>221.07</v>
      </c>
      <c r="H72" s="445"/>
      <c r="I72" s="445"/>
    </row>
    <row r="73" spans="1:9" s="3" customFormat="1" ht="25.5" x14ac:dyDescent="0.25">
      <c r="A73" s="441" t="s">
        <v>1795</v>
      </c>
      <c r="B73" s="442">
        <v>330301</v>
      </c>
      <c r="C73" s="443" t="s">
        <v>1299</v>
      </c>
      <c r="D73" s="444">
        <v>1.2210000000000001</v>
      </c>
      <c r="E73" s="444">
        <v>1.0620000000000001</v>
      </c>
      <c r="F73" s="444">
        <v>1.409</v>
      </c>
      <c r="G73" s="393">
        <v>259.77</v>
      </c>
      <c r="H73" s="445"/>
      <c r="I73" s="445"/>
    </row>
    <row r="74" spans="1:9" s="3" customFormat="1" ht="25.5" x14ac:dyDescent="0.25">
      <c r="A74" s="441" t="s">
        <v>1797</v>
      </c>
      <c r="B74" s="442">
        <v>330401</v>
      </c>
      <c r="C74" s="443" t="s">
        <v>1283</v>
      </c>
      <c r="D74" s="444">
        <v>0.64700000000000002</v>
      </c>
      <c r="E74" s="444">
        <v>1.113</v>
      </c>
      <c r="F74" s="444">
        <v>1.6639999999999999</v>
      </c>
      <c r="G74" s="393">
        <v>170.37</v>
      </c>
      <c r="H74" s="445"/>
      <c r="I74" s="445"/>
    </row>
    <row r="75" spans="1:9" s="3" customFormat="1" ht="25.5" x14ac:dyDescent="0.25">
      <c r="A75" s="441" t="s">
        <v>1798</v>
      </c>
      <c r="B75" s="442">
        <v>331201</v>
      </c>
      <c r="C75" s="443" t="s">
        <v>1287</v>
      </c>
      <c r="D75" s="444">
        <v>1.736</v>
      </c>
      <c r="E75" s="444">
        <v>1.113</v>
      </c>
      <c r="F75" s="444">
        <v>1.44</v>
      </c>
      <c r="G75" s="432">
        <v>395.59</v>
      </c>
      <c r="H75" s="445"/>
      <c r="I75" s="445"/>
    </row>
    <row r="76" spans="1:9" s="3" customFormat="1" ht="25.5" x14ac:dyDescent="0.25">
      <c r="A76" s="441" t="s">
        <v>1799</v>
      </c>
      <c r="B76" s="442">
        <v>332201</v>
      </c>
      <c r="C76" s="443" t="s">
        <v>1499</v>
      </c>
      <c r="D76" s="444">
        <v>0.82899999999999996</v>
      </c>
      <c r="E76" s="444">
        <v>1</v>
      </c>
      <c r="F76" s="444">
        <v>1.4990000000000001</v>
      </c>
      <c r="G76" s="432">
        <v>176.68</v>
      </c>
      <c r="H76" s="445"/>
      <c r="I76" s="445"/>
    </row>
    <row r="77" spans="1:9" s="3" customFormat="1" ht="38.25" x14ac:dyDescent="0.25">
      <c r="A77" s="441" t="s">
        <v>1800</v>
      </c>
      <c r="B77" s="442">
        <v>332801</v>
      </c>
      <c r="C77" s="443" t="s">
        <v>1520</v>
      </c>
      <c r="D77" s="444">
        <v>1.335</v>
      </c>
      <c r="E77" s="444">
        <v>1</v>
      </c>
      <c r="F77" s="444">
        <v>1.3640000000000001</v>
      </c>
      <c r="G77" s="394">
        <v>258.89999999999998</v>
      </c>
      <c r="H77" s="445"/>
      <c r="I77" s="445"/>
    </row>
    <row r="78" spans="1:9" s="3" customFormat="1" ht="38.25" x14ac:dyDescent="0.25">
      <c r="A78" s="441" t="s">
        <v>1801</v>
      </c>
      <c r="B78" s="442">
        <v>332901</v>
      </c>
      <c r="C78" s="443" t="s">
        <v>1286</v>
      </c>
      <c r="D78" s="444">
        <v>1.4690000000000001</v>
      </c>
      <c r="E78" s="444">
        <v>1.113</v>
      </c>
      <c r="F78" s="444">
        <v>1.2929999999999999</v>
      </c>
      <c r="G78" s="394">
        <v>300.58</v>
      </c>
      <c r="H78" s="445"/>
      <c r="I78" s="445"/>
    </row>
    <row r="79" spans="1:9" s="3" customFormat="1" ht="38.25" x14ac:dyDescent="0.25">
      <c r="A79" s="441" t="s">
        <v>1802</v>
      </c>
      <c r="B79" s="442">
        <v>340101</v>
      </c>
      <c r="C79" s="443" t="s">
        <v>1302</v>
      </c>
      <c r="D79" s="444">
        <v>1.28</v>
      </c>
      <c r="E79" s="444">
        <v>1.038</v>
      </c>
      <c r="F79" s="444">
        <v>1.359</v>
      </c>
      <c r="G79" s="394">
        <v>256.72000000000003</v>
      </c>
      <c r="H79" s="445"/>
      <c r="I79" s="445"/>
    </row>
    <row r="80" spans="1:9" s="3" customFormat="1" ht="38.25" x14ac:dyDescent="0.25">
      <c r="A80" s="441" t="s">
        <v>1803</v>
      </c>
      <c r="B80" s="442">
        <v>360401</v>
      </c>
      <c r="C80" s="443" t="s">
        <v>1310</v>
      </c>
      <c r="D80" s="444">
        <v>0.86699999999999999</v>
      </c>
      <c r="E80" s="444">
        <v>1</v>
      </c>
      <c r="F80" s="444">
        <v>1.4710000000000001</v>
      </c>
      <c r="G80" s="394">
        <v>181.33</v>
      </c>
      <c r="H80" s="445"/>
      <c r="I80" s="445"/>
    </row>
    <row r="81" spans="1:9" s="3" customFormat="1" ht="38.25" x14ac:dyDescent="0.25">
      <c r="A81" s="441" t="s">
        <v>1919</v>
      </c>
      <c r="B81" s="442">
        <v>360701</v>
      </c>
      <c r="C81" s="443" t="s">
        <v>1308</v>
      </c>
      <c r="D81" s="444">
        <v>2.5630000000000002</v>
      </c>
      <c r="E81" s="444">
        <v>1</v>
      </c>
      <c r="F81" s="444">
        <v>1.3169999999999999</v>
      </c>
      <c r="G81" s="446">
        <v>480</v>
      </c>
      <c r="H81" s="445"/>
      <c r="I81" s="445"/>
    </row>
    <row r="82" spans="1:9" s="3" customFormat="1" ht="38.25" x14ac:dyDescent="0.25">
      <c r="A82" s="441" t="s">
        <v>1920</v>
      </c>
      <c r="B82" s="442">
        <v>360801</v>
      </c>
      <c r="C82" s="443" t="s">
        <v>1297</v>
      </c>
      <c r="D82" s="444">
        <v>2.4079999999999999</v>
      </c>
      <c r="E82" s="444">
        <v>1</v>
      </c>
      <c r="F82" s="444">
        <v>1.403</v>
      </c>
      <c r="G82" s="446">
        <v>480.42</v>
      </c>
      <c r="H82" s="445"/>
      <c r="I82" s="445"/>
    </row>
    <row r="83" spans="1:9" s="3" customFormat="1" ht="38.25" x14ac:dyDescent="0.25">
      <c r="A83" s="441" t="s">
        <v>1804</v>
      </c>
      <c r="B83" s="442">
        <v>360901</v>
      </c>
      <c r="C83" s="443" t="s">
        <v>1289</v>
      </c>
      <c r="D83" s="444">
        <v>2.39</v>
      </c>
      <c r="E83" s="444">
        <v>1</v>
      </c>
      <c r="F83" s="444">
        <v>1.3240000000000001</v>
      </c>
      <c r="G83" s="446">
        <v>450</v>
      </c>
      <c r="H83" s="445"/>
      <c r="I83" s="445"/>
    </row>
    <row r="84" spans="1:9" s="3" customFormat="1" ht="25.5" x14ac:dyDescent="0.25">
      <c r="A84" s="441" t="s">
        <v>1805</v>
      </c>
      <c r="B84" s="442">
        <v>361601</v>
      </c>
      <c r="C84" s="443" t="s">
        <v>1522</v>
      </c>
      <c r="D84" s="444">
        <v>0.84299999999999997</v>
      </c>
      <c r="E84" s="444">
        <v>1</v>
      </c>
      <c r="F84" s="444">
        <v>1.589</v>
      </c>
      <c r="G84" s="394">
        <v>190.45</v>
      </c>
      <c r="H84" s="445"/>
      <c r="I84" s="445"/>
    </row>
    <row r="85" spans="1:9" s="3" customFormat="1" ht="38.25" x14ac:dyDescent="0.25">
      <c r="A85" s="441" t="s">
        <v>1806</v>
      </c>
      <c r="B85" s="442">
        <v>370101</v>
      </c>
      <c r="C85" s="443" t="s">
        <v>1525</v>
      </c>
      <c r="D85" s="444">
        <v>1.014</v>
      </c>
      <c r="E85" s="444">
        <v>1.038</v>
      </c>
      <c r="F85" s="444">
        <v>1.4550000000000001</v>
      </c>
      <c r="G85" s="394">
        <v>217.74</v>
      </c>
      <c r="H85" s="445"/>
      <c r="I85" s="445"/>
    </row>
    <row r="86" spans="1:9" s="3" customFormat="1" ht="38.25" x14ac:dyDescent="0.25">
      <c r="A86" s="441" t="s">
        <v>1807</v>
      </c>
      <c r="B86" s="442">
        <v>380101</v>
      </c>
      <c r="C86" s="443" t="s">
        <v>1530</v>
      </c>
      <c r="D86" s="444">
        <v>0.89600000000000002</v>
      </c>
      <c r="E86" s="444">
        <v>1.0840000000000001</v>
      </c>
      <c r="F86" s="444">
        <v>1.494</v>
      </c>
      <c r="G86" s="394">
        <v>206.31</v>
      </c>
      <c r="H86" s="445"/>
      <c r="I86" s="445"/>
    </row>
    <row r="87" spans="1:9" s="3" customFormat="1" ht="38.25" x14ac:dyDescent="0.25">
      <c r="A87" s="441" t="s">
        <v>1808</v>
      </c>
      <c r="B87" s="442">
        <v>390101</v>
      </c>
      <c r="C87" s="443" t="s">
        <v>1488</v>
      </c>
      <c r="D87" s="444">
        <v>1.169</v>
      </c>
      <c r="E87" s="444">
        <v>1</v>
      </c>
      <c r="F87" s="444">
        <v>1.4139999999999999</v>
      </c>
      <c r="G87" s="394">
        <v>235.02</v>
      </c>
      <c r="H87" s="445"/>
      <c r="I87" s="445"/>
    </row>
    <row r="88" spans="1:9" s="3" customFormat="1" ht="25.5" x14ac:dyDescent="0.25">
      <c r="A88" s="441" t="s">
        <v>1809</v>
      </c>
      <c r="B88" s="442">
        <v>400601</v>
      </c>
      <c r="C88" s="443" t="s">
        <v>1536</v>
      </c>
      <c r="D88" s="444">
        <v>0.92100000000000004</v>
      </c>
      <c r="E88" s="444">
        <v>1.113</v>
      </c>
      <c r="F88" s="444">
        <v>1.474</v>
      </c>
      <c r="G88" s="394">
        <v>214.83</v>
      </c>
      <c r="H88" s="445"/>
      <c r="I88" s="445"/>
    </row>
    <row r="89" spans="1:9" s="3" customFormat="1" ht="38.25" x14ac:dyDescent="0.25">
      <c r="A89" s="441" t="s">
        <v>1810</v>
      </c>
      <c r="B89" s="442">
        <v>410101</v>
      </c>
      <c r="C89" s="443" t="s">
        <v>1528</v>
      </c>
      <c r="D89" s="444">
        <v>1.014</v>
      </c>
      <c r="E89" s="444">
        <v>1.03</v>
      </c>
      <c r="F89" s="444">
        <v>1.4770000000000001</v>
      </c>
      <c r="G89" s="394">
        <v>219.33</v>
      </c>
      <c r="H89" s="445"/>
      <c r="I89" s="445"/>
    </row>
    <row r="90" spans="1:9" s="3" customFormat="1" ht="38.25" x14ac:dyDescent="0.25">
      <c r="A90" s="441" t="s">
        <v>1811</v>
      </c>
      <c r="B90" s="442">
        <v>410601</v>
      </c>
      <c r="C90" s="443" t="s">
        <v>1821</v>
      </c>
      <c r="D90" s="444">
        <v>0.86099999999999999</v>
      </c>
      <c r="E90" s="444">
        <v>1.04</v>
      </c>
      <c r="F90" s="444">
        <v>1.4510000000000001</v>
      </c>
      <c r="G90" s="394">
        <v>184.73</v>
      </c>
      <c r="H90" s="445"/>
      <c r="I90" s="445"/>
    </row>
    <row r="91" spans="1:9" s="3" customFormat="1" ht="38.25" x14ac:dyDescent="0.25">
      <c r="A91" s="441" t="s">
        <v>1812</v>
      </c>
      <c r="B91" s="442">
        <v>420101</v>
      </c>
      <c r="C91" s="443" t="s">
        <v>1303</v>
      </c>
      <c r="D91" s="444">
        <v>1.139</v>
      </c>
      <c r="E91" s="444">
        <v>1.04</v>
      </c>
      <c r="F91" s="444">
        <v>1.415</v>
      </c>
      <c r="G91" s="394">
        <v>238.32</v>
      </c>
      <c r="H91" s="445"/>
      <c r="I91" s="445"/>
    </row>
    <row r="92" spans="1:9" s="3" customFormat="1" ht="38.25" x14ac:dyDescent="0.25">
      <c r="A92" s="441" t="s">
        <v>1813</v>
      </c>
      <c r="B92" s="442">
        <v>430101</v>
      </c>
      <c r="C92" s="443" t="s">
        <v>1493</v>
      </c>
      <c r="D92" s="444">
        <v>0.79200000000000004</v>
      </c>
      <c r="E92" s="444">
        <v>1.113</v>
      </c>
      <c r="F92" s="444">
        <v>1.534</v>
      </c>
      <c r="G92" s="394">
        <v>192.26</v>
      </c>
      <c r="H92" s="445"/>
      <c r="I92" s="445"/>
    </row>
    <row r="93" spans="1:9" s="3" customFormat="1" ht="38.25" x14ac:dyDescent="0.25">
      <c r="A93" s="441" t="s">
        <v>1814</v>
      </c>
      <c r="B93" s="442">
        <v>440101</v>
      </c>
      <c r="C93" s="443" t="s">
        <v>1295</v>
      </c>
      <c r="D93" s="444">
        <v>1.0549999999999999</v>
      </c>
      <c r="E93" s="444">
        <v>1.03</v>
      </c>
      <c r="F93" s="444">
        <v>1.5489999999999999</v>
      </c>
      <c r="G93" s="394">
        <v>239.32</v>
      </c>
      <c r="H93" s="445"/>
      <c r="I93" s="445"/>
    </row>
    <row r="94" spans="1:9" s="3" customFormat="1" ht="38.25" x14ac:dyDescent="0.25">
      <c r="A94" s="441" t="s">
        <v>1815</v>
      </c>
      <c r="B94" s="442">
        <v>440201</v>
      </c>
      <c r="C94" s="443" t="s">
        <v>1494</v>
      </c>
      <c r="D94" s="444">
        <v>1.0549999999999999</v>
      </c>
      <c r="E94" s="444">
        <v>1</v>
      </c>
      <c r="F94" s="444">
        <v>1.371</v>
      </c>
      <c r="G94" s="394">
        <v>205.65</v>
      </c>
      <c r="H94" s="445"/>
      <c r="I94" s="445"/>
    </row>
    <row r="95" spans="1:9" s="3" customFormat="1" ht="38.25" x14ac:dyDescent="0.25">
      <c r="A95" s="441" t="s">
        <v>1816</v>
      </c>
      <c r="B95" s="442">
        <v>440501</v>
      </c>
      <c r="C95" s="443" t="s">
        <v>1538</v>
      </c>
      <c r="D95" s="444">
        <v>2.1139999999999999</v>
      </c>
      <c r="E95" s="444">
        <v>1</v>
      </c>
      <c r="F95" s="444">
        <v>1.1919999999999999</v>
      </c>
      <c r="G95" s="394">
        <v>358.28</v>
      </c>
      <c r="H95" s="445"/>
      <c r="I95" s="445"/>
    </row>
    <row r="96" spans="1:9" s="3" customFormat="1" ht="38.25" x14ac:dyDescent="0.25">
      <c r="A96" s="441" t="s">
        <v>1817</v>
      </c>
      <c r="B96" s="442">
        <v>440701</v>
      </c>
      <c r="C96" s="443" t="s">
        <v>1290</v>
      </c>
      <c r="D96" s="444">
        <v>1.0169999999999999</v>
      </c>
      <c r="E96" s="444">
        <v>1</v>
      </c>
      <c r="F96" s="444">
        <v>1.5389999999999999</v>
      </c>
      <c r="G96" s="394">
        <v>222.53</v>
      </c>
      <c r="H96" s="445"/>
      <c r="I96" s="445"/>
    </row>
    <row r="97" spans="1:9" s="3" customFormat="1" ht="25.5" x14ac:dyDescent="0.25">
      <c r="A97" s="441" t="s">
        <v>1818</v>
      </c>
      <c r="B97" s="442">
        <v>440801</v>
      </c>
      <c r="C97" s="443" t="s">
        <v>1280</v>
      </c>
      <c r="D97" s="444">
        <v>1.8580000000000001</v>
      </c>
      <c r="E97" s="444">
        <v>1.113</v>
      </c>
      <c r="F97" s="444">
        <v>1.202</v>
      </c>
      <c r="G97" s="394">
        <v>353.41</v>
      </c>
      <c r="H97" s="445"/>
      <c r="I97" s="445"/>
    </row>
    <row r="98" spans="1:9" s="3" customFormat="1" ht="25.5" x14ac:dyDescent="0.25">
      <c r="A98" s="441" t="s">
        <v>1819</v>
      </c>
      <c r="B98" s="442">
        <v>450701</v>
      </c>
      <c r="C98" s="443" t="s">
        <v>1539</v>
      </c>
      <c r="D98" s="444">
        <v>0.75</v>
      </c>
      <c r="E98" s="444">
        <v>1.0529999999999999</v>
      </c>
      <c r="F98" s="444">
        <v>1.587</v>
      </c>
      <c r="G98" s="394">
        <v>178.2</v>
      </c>
      <c r="H98" s="445"/>
      <c r="I98" s="445"/>
    </row>
    <row r="99" spans="1:9" s="3" customFormat="1" ht="38.25" x14ac:dyDescent="0.25">
      <c r="A99" s="441" t="s">
        <v>1820</v>
      </c>
      <c r="B99" s="442">
        <v>461501</v>
      </c>
      <c r="C99" s="443" t="s">
        <v>1511</v>
      </c>
      <c r="D99" s="444">
        <v>1.3759999999999999</v>
      </c>
      <c r="E99" s="444">
        <v>1.038</v>
      </c>
      <c r="F99" s="444">
        <v>1.3240000000000001</v>
      </c>
      <c r="G99" s="394">
        <v>268.87</v>
      </c>
      <c r="H99" s="445"/>
      <c r="I99" s="445"/>
    </row>
    <row r="100" spans="1:9" s="3" customFormat="1" ht="38.25" x14ac:dyDescent="0.25">
      <c r="A100" s="441" t="s">
        <v>1822</v>
      </c>
      <c r="B100" s="442">
        <v>470101</v>
      </c>
      <c r="C100" s="443" t="s">
        <v>1513</v>
      </c>
      <c r="D100" s="444">
        <v>0.76200000000000001</v>
      </c>
      <c r="E100" s="444">
        <v>1.113</v>
      </c>
      <c r="F100" s="444">
        <v>1.577</v>
      </c>
      <c r="G100" s="394">
        <v>190.16</v>
      </c>
      <c r="H100" s="445"/>
      <c r="I100" s="445"/>
    </row>
    <row r="101" spans="1:9" s="3" customFormat="1" ht="38.25" x14ac:dyDescent="0.25">
      <c r="A101" s="441" t="s">
        <v>1823</v>
      </c>
      <c r="B101" s="442">
        <v>490101</v>
      </c>
      <c r="C101" s="443" t="s">
        <v>1509</v>
      </c>
      <c r="D101" s="444">
        <v>0.89300000000000002</v>
      </c>
      <c r="E101" s="444">
        <v>1</v>
      </c>
      <c r="F101" s="444">
        <v>1.5249999999999999</v>
      </c>
      <c r="G101" s="394">
        <v>193.62</v>
      </c>
      <c r="H101" s="445"/>
      <c r="I101" s="445"/>
    </row>
    <row r="102" spans="1:9" s="3" customFormat="1" ht="25.5" x14ac:dyDescent="0.25">
      <c r="A102" s="441" t="s">
        <v>1824</v>
      </c>
      <c r="B102" s="442">
        <v>500101</v>
      </c>
      <c r="C102" s="443" t="s">
        <v>1514</v>
      </c>
      <c r="D102" s="444">
        <v>1.012</v>
      </c>
      <c r="E102" s="444">
        <v>1</v>
      </c>
      <c r="F102" s="444">
        <v>1.5009999999999999</v>
      </c>
      <c r="G102" s="394">
        <v>215.97</v>
      </c>
      <c r="H102" s="445"/>
      <c r="I102" s="445"/>
    </row>
    <row r="103" spans="1:9" s="3" customFormat="1" ht="25.5" x14ac:dyDescent="0.25">
      <c r="A103" s="441" t="s">
        <v>1825</v>
      </c>
      <c r="B103" s="442">
        <v>510112</v>
      </c>
      <c r="C103" s="443" t="s">
        <v>1521</v>
      </c>
      <c r="D103" s="444">
        <v>0.92200000000000004</v>
      </c>
      <c r="E103" s="444">
        <v>1.0309999999999999</v>
      </c>
      <c r="F103" s="444">
        <v>1.4850000000000001</v>
      </c>
      <c r="G103" s="394">
        <v>200.7</v>
      </c>
      <c r="H103" s="445"/>
      <c r="I103" s="445"/>
    </row>
    <row r="104" spans="1:9" s="3" customFormat="1" x14ac:dyDescent="0.25">
      <c r="A104" s="441" t="s">
        <v>1826</v>
      </c>
      <c r="B104" s="442">
        <v>510501</v>
      </c>
      <c r="C104" s="443" t="s">
        <v>1495</v>
      </c>
      <c r="D104" s="444">
        <v>1.3120000000000001</v>
      </c>
      <c r="E104" s="444">
        <v>1</v>
      </c>
      <c r="F104" s="444">
        <v>1</v>
      </c>
      <c r="G104" s="394">
        <v>186.54</v>
      </c>
      <c r="H104" s="445"/>
      <c r="I104" s="445"/>
    </row>
    <row r="105" spans="1:9" s="3" customFormat="1" ht="38.25" x14ac:dyDescent="0.25">
      <c r="A105" s="441" t="s">
        <v>1827</v>
      </c>
      <c r="B105" s="442">
        <v>520101</v>
      </c>
      <c r="C105" s="443" t="s">
        <v>1508</v>
      </c>
      <c r="D105" s="444">
        <v>0.98399999999999999</v>
      </c>
      <c r="E105" s="444">
        <v>1.069</v>
      </c>
      <c r="F105" s="444">
        <v>1.4850000000000001</v>
      </c>
      <c r="G105" s="394">
        <v>222.09</v>
      </c>
      <c r="H105" s="445"/>
      <c r="I105" s="445"/>
    </row>
    <row r="106" spans="1:9" s="3" customFormat="1" ht="25.5" x14ac:dyDescent="0.25">
      <c r="A106" s="441" t="s">
        <v>1828</v>
      </c>
      <c r="B106" s="442">
        <v>520201</v>
      </c>
      <c r="C106" s="443" t="s">
        <v>1282</v>
      </c>
      <c r="D106" s="444">
        <v>1.069</v>
      </c>
      <c r="E106" s="444">
        <v>1.113</v>
      </c>
      <c r="F106" s="444">
        <v>1.4259999999999999</v>
      </c>
      <c r="G106" s="394">
        <v>241.23</v>
      </c>
      <c r="H106" s="445"/>
      <c r="I106" s="445"/>
    </row>
    <row r="107" spans="1:9" s="3" customFormat="1" ht="38.25" x14ac:dyDescent="0.25">
      <c r="A107" s="441" t="s">
        <v>1878</v>
      </c>
      <c r="B107" s="442">
        <v>530101</v>
      </c>
      <c r="C107" s="443" t="s">
        <v>1278</v>
      </c>
      <c r="D107" s="444">
        <v>0.92700000000000005</v>
      </c>
      <c r="E107" s="444">
        <v>1.113</v>
      </c>
      <c r="F107" s="444">
        <v>1.4590000000000001</v>
      </c>
      <c r="G107" s="394">
        <v>214.03</v>
      </c>
      <c r="H107" s="445"/>
      <c r="I107" s="445"/>
    </row>
    <row r="108" spans="1:9" s="3" customFormat="1" ht="25.5" x14ac:dyDescent="0.25">
      <c r="A108" s="441" t="s">
        <v>1829</v>
      </c>
      <c r="B108" s="442">
        <v>542901</v>
      </c>
      <c r="C108" s="443" t="s">
        <v>1840</v>
      </c>
      <c r="D108" s="444">
        <v>0.96199999999999997</v>
      </c>
      <c r="E108" s="444">
        <v>1.05</v>
      </c>
      <c r="F108" s="444">
        <v>1.4750000000000001</v>
      </c>
      <c r="G108" s="394">
        <v>211.83</v>
      </c>
      <c r="H108" s="445"/>
      <c r="I108" s="445"/>
    </row>
    <row r="109" spans="1:9" s="3" customFormat="1" ht="38.25" x14ac:dyDescent="0.25">
      <c r="A109" s="441" t="s">
        <v>1830</v>
      </c>
      <c r="B109" s="442">
        <v>550101</v>
      </c>
      <c r="C109" s="443" t="s">
        <v>1294</v>
      </c>
      <c r="D109" s="444">
        <v>1.19</v>
      </c>
      <c r="E109" s="444">
        <v>1</v>
      </c>
      <c r="F109" s="444">
        <v>1.427</v>
      </c>
      <c r="G109" s="394">
        <v>241.44</v>
      </c>
      <c r="H109" s="445"/>
      <c r="I109" s="445"/>
    </row>
    <row r="110" spans="1:9" s="3" customFormat="1" ht="38.25" x14ac:dyDescent="0.25">
      <c r="A110" s="441" t="s">
        <v>1831</v>
      </c>
      <c r="B110" s="442">
        <v>550201</v>
      </c>
      <c r="C110" s="443" t="s">
        <v>1284</v>
      </c>
      <c r="D110" s="444">
        <v>0.91800000000000004</v>
      </c>
      <c r="E110" s="444">
        <v>1</v>
      </c>
      <c r="F110" s="444">
        <v>1.512</v>
      </c>
      <c r="G110" s="394">
        <v>197.35</v>
      </c>
      <c r="H110" s="445"/>
      <c r="I110" s="445"/>
    </row>
    <row r="111" spans="1:9" s="3" customFormat="1" ht="25.5" x14ac:dyDescent="0.25">
      <c r="A111" s="441" t="s">
        <v>1832</v>
      </c>
      <c r="B111" s="442">
        <v>550501</v>
      </c>
      <c r="C111" s="443" t="s">
        <v>1496</v>
      </c>
      <c r="D111" s="444">
        <v>0.97899999999999998</v>
      </c>
      <c r="E111" s="444">
        <v>1</v>
      </c>
      <c r="F111" s="444">
        <v>1.423</v>
      </c>
      <c r="G111" s="394">
        <v>198.07</v>
      </c>
      <c r="H111" s="445"/>
      <c r="I111" s="445"/>
    </row>
    <row r="112" spans="1:9" s="3" customFormat="1" ht="38.25" x14ac:dyDescent="0.25">
      <c r="A112" s="441" t="s">
        <v>1833</v>
      </c>
      <c r="B112" s="442">
        <v>560101</v>
      </c>
      <c r="C112" s="443" t="s">
        <v>1503</v>
      </c>
      <c r="D112" s="444">
        <v>0.86699999999999999</v>
      </c>
      <c r="E112" s="444">
        <v>1.04</v>
      </c>
      <c r="F112" s="444">
        <v>1.5980000000000001</v>
      </c>
      <c r="G112" s="447">
        <v>204.86</v>
      </c>
      <c r="H112" s="445"/>
      <c r="I112" s="445"/>
    </row>
    <row r="113" spans="1:9" s="3" customFormat="1" ht="38.25" x14ac:dyDescent="0.25">
      <c r="A113" s="441" t="s">
        <v>1834</v>
      </c>
      <c r="B113" s="442">
        <v>580201</v>
      </c>
      <c r="C113" s="443" t="s">
        <v>1537</v>
      </c>
      <c r="D113" s="444">
        <v>0.68200000000000005</v>
      </c>
      <c r="E113" s="444">
        <v>1.04</v>
      </c>
      <c r="F113" s="444">
        <v>2.2010000000000001</v>
      </c>
      <c r="G113" s="393">
        <v>221.96</v>
      </c>
      <c r="H113" s="445"/>
      <c r="I113" s="445"/>
    </row>
    <row r="114" spans="1:9" s="3" customFormat="1" ht="38.25" x14ac:dyDescent="0.25">
      <c r="A114" s="441" t="s">
        <v>1835</v>
      </c>
      <c r="B114" s="442">
        <v>580301</v>
      </c>
      <c r="C114" s="443" t="s">
        <v>1305</v>
      </c>
      <c r="D114" s="444">
        <v>1.82</v>
      </c>
      <c r="E114" s="444">
        <v>1.113</v>
      </c>
      <c r="F114" s="444">
        <v>1.4750000000000001</v>
      </c>
      <c r="G114" s="446">
        <v>424.9</v>
      </c>
      <c r="H114" s="445"/>
      <c r="I114" s="445"/>
    </row>
    <row r="115" spans="1:9" s="3" customFormat="1" ht="25.5" x14ac:dyDescent="0.25">
      <c r="A115" s="441" t="s">
        <v>1836</v>
      </c>
      <c r="B115" s="442">
        <v>590101</v>
      </c>
      <c r="C115" s="443" t="s">
        <v>1512</v>
      </c>
      <c r="D115" s="444">
        <v>1.0469999999999999</v>
      </c>
      <c r="E115" s="444">
        <v>1.04</v>
      </c>
      <c r="F115" s="444">
        <v>1.448</v>
      </c>
      <c r="G115" s="393">
        <v>224.17</v>
      </c>
      <c r="H115" s="445"/>
      <c r="I115" s="445"/>
    </row>
    <row r="116" spans="1:9" s="3" customFormat="1" ht="25.5" x14ac:dyDescent="0.25">
      <c r="A116" s="441" t="s">
        <v>1837</v>
      </c>
      <c r="B116" s="442">
        <v>600101</v>
      </c>
      <c r="C116" s="443" t="s">
        <v>1296</v>
      </c>
      <c r="D116" s="444">
        <v>1.2909999999999999</v>
      </c>
      <c r="E116" s="444">
        <v>1.0549999999999999</v>
      </c>
      <c r="F116" s="444">
        <v>1.365</v>
      </c>
      <c r="G116" s="393">
        <v>264.33</v>
      </c>
      <c r="H116" s="445"/>
      <c r="I116" s="445"/>
    </row>
    <row r="117" spans="1:9" s="3" customFormat="1" ht="38.25" x14ac:dyDescent="0.25">
      <c r="A117" s="441" t="s">
        <v>1838</v>
      </c>
      <c r="B117" s="442">
        <v>600202</v>
      </c>
      <c r="C117" s="443" t="s">
        <v>1492</v>
      </c>
      <c r="D117" s="444">
        <v>1.0840000000000001</v>
      </c>
      <c r="E117" s="444">
        <v>1.113</v>
      </c>
      <c r="F117" s="444">
        <v>1.2669999999999999</v>
      </c>
      <c r="G117" s="393">
        <v>217.34</v>
      </c>
      <c r="H117" s="445"/>
      <c r="I117" s="445"/>
    </row>
    <row r="118" spans="1:9" s="3" customFormat="1" ht="38.25" x14ac:dyDescent="0.25">
      <c r="A118" s="441" t="s">
        <v>1839</v>
      </c>
      <c r="B118" s="442">
        <v>610101</v>
      </c>
      <c r="C118" s="443" t="s">
        <v>1845</v>
      </c>
      <c r="D118" s="444">
        <v>1.0129999999999999</v>
      </c>
      <c r="E118" s="444">
        <v>1.04</v>
      </c>
      <c r="F118" s="444">
        <v>1.3480000000000001</v>
      </c>
      <c r="G118" s="393">
        <v>201.92</v>
      </c>
      <c r="H118" s="445"/>
      <c r="I118" s="445"/>
    </row>
    <row r="119" spans="1:9" s="3" customFormat="1" ht="38.25" x14ac:dyDescent="0.25">
      <c r="A119" s="441" t="s">
        <v>1841</v>
      </c>
      <c r="B119" s="442">
        <v>880705</v>
      </c>
      <c r="C119" s="443" t="s">
        <v>1504</v>
      </c>
      <c r="D119" s="444">
        <v>0.82299999999999995</v>
      </c>
      <c r="E119" s="444">
        <v>1.046</v>
      </c>
      <c r="F119" s="444">
        <v>1.4850000000000001</v>
      </c>
      <c r="G119" s="393">
        <v>181.76</v>
      </c>
      <c r="H119" s="445"/>
      <c r="I119" s="445"/>
    </row>
    <row r="120" spans="1:9" s="3" customFormat="1" ht="38.25" x14ac:dyDescent="0.25">
      <c r="A120" s="441" t="s">
        <v>1842</v>
      </c>
      <c r="B120" s="442">
        <v>910201</v>
      </c>
      <c r="C120" s="443" t="s">
        <v>1502</v>
      </c>
      <c r="D120" s="444">
        <v>0.72399999999999998</v>
      </c>
      <c r="E120" s="444">
        <v>1</v>
      </c>
      <c r="F120" s="444">
        <v>1.534</v>
      </c>
      <c r="G120" s="393">
        <v>157.91</v>
      </c>
      <c r="H120" s="445"/>
      <c r="I120" s="445"/>
    </row>
    <row r="121" spans="1:9" x14ac:dyDescent="0.25">
      <c r="A121" s="441" t="s">
        <v>1843</v>
      </c>
      <c r="B121" s="442" t="s">
        <v>1863</v>
      </c>
      <c r="C121" s="443" t="s">
        <v>1864</v>
      </c>
      <c r="D121" s="444">
        <v>1.0780000000000001</v>
      </c>
      <c r="E121" s="444">
        <v>1.0149999999999999</v>
      </c>
      <c r="F121" s="444">
        <v>1.3280000000000001</v>
      </c>
      <c r="G121" s="393">
        <v>206.6</v>
      </c>
    </row>
    <row r="122" spans="1:9" ht="25.5" x14ac:dyDescent="0.25">
      <c r="A122" s="441" t="s">
        <v>1844</v>
      </c>
      <c r="B122" s="468">
        <v>363001</v>
      </c>
      <c r="C122" s="155" t="s">
        <v>1883</v>
      </c>
      <c r="D122" s="469">
        <v>1.0529999999999999</v>
      </c>
      <c r="E122" s="469">
        <v>1.0229999999999999</v>
      </c>
      <c r="F122" s="469">
        <v>1.149</v>
      </c>
      <c r="G122" s="394">
        <v>175.98</v>
      </c>
    </row>
  </sheetData>
  <autoFilter ref="A25:I122" xr:uid="{00000000-0009-0000-0000-000000000000}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148"/>
  <sheetViews>
    <sheetView topLeftCell="A68" zoomScale="130" zoomScaleNormal="130" workbookViewId="0">
      <selection activeCell="Q82" sqref="Q82"/>
    </sheetView>
  </sheetViews>
  <sheetFormatPr defaultColWidth="9.140625" defaultRowHeight="15" x14ac:dyDescent="0.25"/>
  <cols>
    <col min="1" max="1" width="57.42578125" style="312" customWidth="1"/>
    <col min="2" max="3" width="18.7109375" style="312" customWidth="1"/>
    <col min="4" max="4" width="12.140625" style="312" customWidth="1"/>
    <col min="5" max="5" width="18.28515625" style="312" customWidth="1"/>
    <col min="6" max="6" width="15.5703125" style="312" customWidth="1"/>
    <col min="7" max="7" width="12.28515625" style="312" customWidth="1"/>
    <col min="8" max="8" width="14.7109375" style="312" customWidth="1"/>
    <col min="9" max="9" width="16" style="312" customWidth="1"/>
    <col min="10" max="10" width="12.28515625" style="337" customWidth="1"/>
    <col min="11" max="16384" width="9.140625" style="337"/>
  </cols>
  <sheetData>
    <row r="1" spans="1:11" x14ac:dyDescent="0.25">
      <c r="A1" s="359" t="s">
        <v>1725</v>
      </c>
      <c r="B1" s="113"/>
      <c r="C1" s="113"/>
      <c r="D1" s="113"/>
      <c r="E1" s="113"/>
      <c r="F1" s="242"/>
      <c r="G1" s="242"/>
      <c r="H1" s="242"/>
      <c r="I1" s="113"/>
      <c r="J1" s="312"/>
    </row>
    <row r="2" spans="1:11" x14ac:dyDescent="0.25">
      <c r="A2" s="410" t="s">
        <v>1850</v>
      </c>
      <c r="B2" s="113"/>
      <c r="C2" s="113"/>
      <c r="D2" s="113"/>
      <c r="E2" s="113"/>
      <c r="F2" s="242"/>
      <c r="G2" s="242"/>
      <c r="H2" s="242"/>
      <c r="I2" s="113"/>
      <c r="J2" s="312"/>
    </row>
    <row r="4" spans="1:11" x14ac:dyDescent="0.25">
      <c r="A4" s="242"/>
      <c r="B4" s="253"/>
      <c r="C4" s="253"/>
      <c r="D4" s="253"/>
      <c r="E4" s="253"/>
      <c r="F4" s="181"/>
      <c r="G4" s="253"/>
      <c r="H4" s="253"/>
      <c r="I4" s="110" t="s">
        <v>741</v>
      </c>
    </row>
    <row r="5" spans="1:11" x14ac:dyDescent="0.25">
      <c r="A5" s="242"/>
      <c r="B5" s="253"/>
      <c r="C5" s="253"/>
      <c r="D5" s="253"/>
      <c r="E5" s="253"/>
      <c r="F5" s="181"/>
      <c r="G5" s="253"/>
      <c r="H5" s="253"/>
      <c r="I5" s="110" t="s">
        <v>642</v>
      </c>
    </row>
    <row r="6" spans="1:11" x14ac:dyDescent="0.25">
      <c r="A6" s="242"/>
      <c r="B6" s="253"/>
      <c r="C6" s="253"/>
      <c r="D6" s="253"/>
      <c r="E6" s="253"/>
      <c r="F6" s="181"/>
      <c r="G6" s="253"/>
      <c r="H6" s="253"/>
      <c r="I6" s="110" t="s">
        <v>1554</v>
      </c>
    </row>
    <row r="7" spans="1:11" ht="15.75" x14ac:dyDescent="0.25">
      <c r="A7" s="254"/>
      <c r="B7" s="253"/>
      <c r="C7" s="253"/>
      <c r="D7" s="253"/>
      <c r="E7" s="253"/>
      <c r="F7" s="181"/>
      <c r="G7" s="253"/>
      <c r="H7" s="253"/>
      <c r="I7" s="110" t="s">
        <v>1555</v>
      </c>
    </row>
    <row r="8" spans="1:11" x14ac:dyDescent="0.25">
      <c r="A8" s="242"/>
      <c r="B8" s="242"/>
      <c r="C8" s="242"/>
      <c r="D8" s="242"/>
      <c r="E8" s="242"/>
      <c r="F8" s="133"/>
    </row>
    <row r="9" spans="1:11" ht="48.75" customHeight="1" x14ac:dyDescent="0.25">
      <c r="A9" s="596" t="s">
        <v>1315</v>
      </c>
      <c r="B9" s="596"/>
      <c r="C9" s="596"/>
      <c r="D9" s="596"/>
      <c r="E9" s="596"/>
      <c r="F9" s="596"/>
      <c r="G9" s="596"/>
      <c r="H9" s="596"/>
      <c r="I9" s="596"/>
    </row>
    <row r="10" spans="1:11" x14ac:dyDescent="0.25">
      <c r="A10" s="21"/>
      <c r="B10" s="21"/>
      <c r="C10" s="21"/>
      <c r="D10" s="21"/>
      <c r="E10" s="21"/>
      <c r="F10" s="21"/>
      <c r="G10" s="21"/>
      <c r="H10" s="21"/>
      <c r="I10" s="255"/>
    </row>
    <row r="11" spans="1:11" x14ac:dyDescent="0.25">
      <c r="A11" s="142"/>
      <c r="B11" s="244"/>
      <c r="C11" s="244"/>
      <c r="D11" s="245"/>
      <c r="E11" s="245"/>
      <c r="F11" s="253"/>
      <c r="G11" s="253"/>
      <c r="H11" s="253"/>
    </row>
    <row r="12" spans="1:11" ht="33.75" customHeight="1" x14ac:dyDescent="0.25">
      <c r="A12" s="337"/>
      <c r="B12" s="337"/>
      <c r="C12" s="337"/>
      <c r="D12" s="337"/>
      <c r="E12" s="337"/>
      <c r="F12" s="337"/>
      <c r="G12" s="337"/>
      <c r="H12" s="337"/>
      <c r="I12" s="78" t="s">
        <v>644</v>
      </c>
    </row>
    <row r="13" spans="1:11" ht="31.5" customHeight="1" thickBot="1" x14ac:dyDescent="0.3">
      <c r="A13" s="586" t="s">
        <v>1730</v>
      </c>
      <c r="B13" s="586"/>
      <c r="C13" s="586"/>
      <c r="D13" s="586"/>
      <c r="E13" s="586"/>
      <c r="F13" s="586"/>
      <c r="G13" s="586"/>
      <c r="H13" s="586"/>
      <c r="I13" s="586"/>
    </row>
    <row r="14" spans="1:11" ht="27.75" customHeight="1" x14ac:dyDescent="0.25">
      <c r="A14" s="587" t="s">
        <v>653</v>
      </c>
      <c r="B14" s="589" t="s">
        <v>744</v>
      </c>
      <c r="C14" s="589" t="s">
        <v>1727</v>
      </c>
      <c r="D14" s="590" t="s">
        <v>746</v>
      </c>
      <c r="E14" s="591"/>
      <c r="F14" s="592"/>
      <c r="G14" s="593" t="s">
        <v>747</v>
      </c>
      <c r="H14" s="594"/>
      <c r="I14" s="595"/>
    </row>
    <row r="15" spans="1:11" ht="79.5" customHeight="1" x14ac:dyDescent="0.25">
      <c r="A15" s="588"/>
      <c r="B15" s="571"/>
      <c r="C15" s="571"/>
      <c r="D15" s="452" t="s">
        <v>0</v>
      </c>
      <c r="E15" s="452" t="s">
        <v>1712</v>
      </c>
      <c r="F15" s="455" t="s">
        <v>745</v>
      </c>
      <c r="G15" s="452" t="s">
        <v>0</v>
      </c>
      <c r="H15" s="452" t="s">
        <v>1712</v>
      </c>
      <c r="I15" s="114" t="s">
        <v>745</v>
      </c>
    </row>
    <row r="16" spans="1:11" ht="31.5" x14ac:dyDescent="0.25">
      <c r="A16" s="313" t="s">
        <v>1096</v>
      </c>
      <c r="B16" s="252" t="s">
        <v>1097</v>
      </c>
      <c r="C16" s="411">
        <v>2127.5700000000002</v>
      </c>
      <c r="D16" s="456" t="s">
        <v>1098</v>
      </c>
      <c r="E16" s="412">
        <v>0.38306612708395021</v>
      </c>
      <c r="F16" s="81">
        <v>815</v>
      </c>
      <c r="G16" s="456" t="s">
        <v>1099</v>
      </c>
      <c r="H16" s="412">
        <v>0.5090314302232124</v>
      </c>
      <c r="I16" s="294">
        <v>1083</v>
      </c>
      <c r="J16" s="341"/>
      <c r="K16" s="342"/>
    </row>
    <row r="17" spans="1:11" ht="31.5" x14ac:dyDescent="0.25">
      <c r="A17" s="313" t="s">
        <v>1100</v>
      </c>
      <c r="B17" s="252" t="s">
        <v>1097</v>
      </c>
      <c r="C17" s="411">
        <v>2127.5700000000002</v>
      </c>
      <c r="D17" s="456" t="s">
        <v>1101</v>
      </c>
      <c r="E17" s="412">
        <v>0.5499231517646892</v>
      </c>
      <c r="F17" s="81">
        <v>1170</v>
      </c>
      <c r="G17" s="456" t="s">
        <v>1102</v>
      </c>
      <c r="H17" s="412">
        <v>0.67682849447961757</v>
      </c>
      <c r="I17" s="294">
        <v>1440</v>
      </c>
      <c r="K17" s="342"/>
    </row>
    <row r="18" spans="1:11" ht="31.5" x14ac:dyDescent="0.25">
      <c r="A18" s="313" t="s">
        <v>1103</v>
      </c>
      <c r="B18" s="252" t="s">
        <v>1097</v>
      </c>
      <c r="C18" s="411">
        <v>2127.5700000000002</v>
      </c>
      <c r="D18" s="456" t="s">
        <v>1104</v>
      </c>
      <c r="E18" s="412">
        <v>0.5499231517646892</v>
      </c>
      <c r="F18" s="81">
        <v>1170</v>
      </c>
      <c r="G18" s="456" t="s">
        <v>1105</v>
      </c>
      <c r="H18" s="412">
        <v>0.67682849447961757</v>
      </c>
      <c r="I18" s="294">
        <v>1440</v>
      </c>
      <c r="K18" s="342"/>
    </row>
    <row r="19" spans="1:11" ht="31.5" x14ac:dyDescent="0.25">
      <c r="A19" s="313" t="s">
        <v>1106</v>
      </c>
      <c r="B19" s="252" t="s">
        <v>1097</v>
      </c>
      <c r="C19" s="411">
        <v>2127.5700000000002</v>
      </c>
      <c r="D19" s="456" t="s">
        <v>1107</v>
      </c>
      <c r="E19" s="412">
        <v>0.71819023580892749</v>
      </c>
      <c r="F19" s="81">
        <v>1528</v>
      </c>
      <c r="G19" s="456" t="s">
        <v>1108</v>
      </c>
      <c r="H19" s="412">
        <v>1.0006721282966011</v>
      </c>
      <c r="I19" s="294">
        <v>2129</v>
      </c>
      <c r="K19" s="342"/>
    </row>
    <row r="20" spans="1:11" ht="31.5" x14ac:dyDescent="0.25">
      <c r="A20" s="315" t="s">
        <v>1109</v>
      </c>
      <c r="B20" s="252" t="s">
        <v>1097</v>
      </c>
      <c r="C20" s="411">
        <v>2127.5700000000002</v>
      </c>
      <c r="D20" s="456" t="s">
        <v>1110</v>
      </c>
      <c r="E20" s="412">
        <v>0.96401058484562197</v>
      </c>
      <c r="F20" s="81">
        <v>2051</v>
      </c>
      <c r="G20" s="456" t="s">
        <v>1111</v>
      </c>
      <c r="H20" s="412">
        <v>0.96401058484562197</v>
      </c>
      <c r="I20" s="294">
        <v>2051</v>
      </c>
      <c r="K20" s="342"/>
    </row>
    <row r="21" spans="1:11" ht="31.5" x14ac:dyDescent="0.25">
      <c r="A21" s="315" t="s">
        <v>1112</v>
      </c>
      <c r="B21" s="252" t="s">
        <v>1097</v>
      </c>
      <c r="C21" s="411">
        <v>2127.5700000000002</v>
      </c>
      <c r="D21" s="456" t="s">
        <v>1113</v>
      </c>
      <c r="E21" s="412">
        <v>0.63922691145297217</v>
      </c>
      <c r="F21" s="81">
        <v>1360</v>
      </c>
      <c r="G21" s="456" t="s">
        <v>1114</v>
      </c>
      <c r="H21" s="412">
        <v>0.63922691145297217</v>
      </c>
      <c r="I21" s="294">
        <v>1360</v>
      </c>
      <c r="K21" s="342"/>
    </row>
    <row r="22" spans="1:11" ht="47.25" x14ac:dyDescent="0.25">
      <c r="A22" s="315" t="s">
        <v>1115</v>
      </c>
      <c r="B22" s="252" t="s">
        <v>1097</v>
      </c>
      <c r="C22" s="411">
        <v>2127.5700000000002</v>
      </c>
      <c r="D22" s="456" t="s">
        <v>1116</v>
      </c>
      <c r="E22" s="412">
        <v>0.59457503160883074</v>
      </c>
      <c r="F22" s="81">
        <v>1265</v>
      </c>
      <c r="G22" s="456" t="s">
        <v>1117</v>
      </c>
      <c r="H22" s="412">
        <v>0.59457503160883074</v>
      </c>
      <c r="I22" s="294">
        <v>1265</v>
      </c>
      <c r="K22" s="342"/>
    </row>
    <row r="23" spans="1:11" ht="48" thickBot="1" x14ac:dyDescent="0.3">
      <c r="A23" s="316" t="s">
        <v>1118</v>
      </c>
      <c r="B23" s="295" t="s">
        <v>1097</v>
      </c>
      <c r="C23" s="413">
        <v>2127.5700000000002</v>
      </c>
      <c r="D23" s="270" t="s">
        <v>1119</v>
      </c>
      <c r="E23" s="414">
        <v>0.76284211565306892</v>
      </c>
      <c r="F23" s="296">
        <v>1623</v>
      </c>
      <c r="G23" s="270" t="s">
        <v>1120</v>
      </c>
      <c r="H23" s="414">
        <v>0.76284211565306892</v>
      </c>
      <c r="I23" s="297">
        <v>1623</v>
      </c>
      <c r="K23" s="342"/>
    </row>
    <row r="24" spans="1:11" x14ac:dyDescent="0.25">
      <c r="A24" s="258"/>
      <c r="B24" s="259"/>
      <c r="C24" s="259"/>
      <c r="D24" s="258"/>
      <c r="E24" s="258"/>
      <c r="F24" s="260"/>
      <c r="G24" s="258"/>
      <c r="H24" s="258"/>
      <c r="I24" s="260"/>
    </row>
    <row r="25" spans="1:11" x14ac:dyDescent="0.25">
      <c r="A25" s="258"/>
      <c r="B25" s="259"/>
      <c r="C25" s="259"/>
      <c r="D25" s="258"/>
      <c r="E25" s="258"/>
      <c r="F25" s="260"/>
      <c r="G25" s="258"/>
      <c r="H25" s="258"/>
      <c r="I25" s="298" t="s">
        <v>651</v>
      </c>
    </row>
    <row r="26" spans="1:11" ht="36.75" customHeight="1" x14ac:dyDescent="0.25">
      <c r="A26" s="579" t="s">
        <v>1731</v>
      </c>
      <c r="B26" s="579"/>
      <c r="C26" s="579"/>
      <c r="D26" s="579"/>
      <c r="E26" s="579"/>
      <c r="F26" s="579"/>
      <c r="G26" s="579"/>
      <c r="H26" s="579"/>
      <c r="I26" s="579"/>
    </row>
    <row r="27" spans="1:11" ht="15.75" thickBot="1" x14ac:dyDescent="0.3">
      <c r="A27" s="457"/>
      <c r="B27" s="457"/>
      <c r="C27" s="457"/>
      <c r="D27" s="457"/>
      <c r="E27" s="457"/>
      <c r="F27" s="457"/>
      <c r="G27" s="457"/>
      <c r="H27" s="457"/>
      <c r="I27" s="256"/>
    </row>
    <row r="28" spans="1:11" ht="75" customHeight="1" x14ac:dyDescent="0.25">
      <c r="A28" s="605" t="s">
        <v>653</v>
      </c>
      <c r="B28" s="607" t="s">
        <v>744</v>
      </c>
      <c r="C28" s="589" t="s">
        <v>1727</v>
      </c>
      <c r="D28" s="584" t="s">
        <v>0</v>
      </c>
      <c r="E28" s="601" t="s">
        <v>1712</v>
      </c>
      <c r="F28" s="98" t="s">
        <v>745</v>
      </c>
      <c r="G28" s="584" t="s">
        <v>0</v>
      </c>
      <c r="H28" s="601" t="s">
        <v>1712</v>
      </c>
      <c r="I28" s="99" t="s">
        <v>745</v>
      </c>
    </row>
    <row r="29" spans="1:11" ht="15.75" thickBot="1" x14ac:dyDescent="0.3">
      <c r="A29" s="606"/>
      <c r="B29" s="608"/>
      <c r="C29" s="600"/>
      <c r="D29" s="585"/>
      <c r="E29" s="602"/>
      <c r="F29" s="331" t="s">
        <v>746</v>
      </c>
      <c r="G29" s="585"/>
      <c r="H29" s="602"/>
      <c r="I29" s="332" t="s">
        <v>747</v>
      </c>
    </row>
    <row r="30" spans="1:11" ht="26.25" thickBot="1" x14ac:dyDescent="0.3">
      <c r="A30" s="325" t="s">
        <v>748</v>
      </c>
      <c r="B30" s="326" t="s">
        <v>1097</v>
      </c>
      <c r="C30" s="415"/>
      <c r="D30" s="327"/>
      <c r="E30" s="327"/>
      <c r="F30" s="328"/>
      <c r="G30" s="328"/>
      <c r="H30" s="329"/>
      <c r="I30" s="330"/>
    </row>
    <row r="31" spans="1:11" x14ac:dyDescent="0.25">
      <c r="A31" s="246" t="s">
        <v>1043</v>
      </c>
      <c r="B31" s="261"/>
      <c r="C31" s="261"/>
      <c r="D31" s="262"/>
      <c r="E31" s="262"/>
      <c r="F31" s="263"/>
      <c r="G31" s="262"/>
      <c r="H31" s="458"/>
      <c r="I31" s="264"/>
    </row>
    <row r="32" spans="1:11" ht="25.5" x14ac:dyDescent="0.25">
      <c r="A32" s="247" t="s">
        <v>1044</v>
      </c>
      <c r="B32" s="252" t="s">
        <v>1097</v>
      </c>
      <c r="C32" s="398">
        <v>2438.83</v>
      </c>
      <c r="D32" s="265" t="s">
        <v>1061</v>
      </c>
      <c r="E32" s="412">
        <v>0.43955503253609313</v>
      </c>
      <c r="F32" s="266">
        <v>1072</v>
      </c>
      <c r="G32" s="456"/>
      <c r="H32" s="321"/>
      <c r="I32" s="267"/>
      <c r="J32" s="341"/>
    </row>
    <row r="33" spans="1:9" ht="25.5" x14ac:dyDescent="0.25">
      <c r="A33" s="247" t="s">
        <v>1045</v>
      </c>
      <c r="B33" s="252" t="s">
        <v>1097</v>
      </c>
      <c r="C33" s="398">
        <v>2438.83</v>
      </c>
      <c r="D33" s="265" t="s">
        <v>1062</v>
      </c>
      <c r="E33" s="412">
        <v>0.48424859461299069</v>
      </c>
      <c r="F33" s="266">
        <v>1181</v>
      </c>
      <c r="G33" s="456"/>
      <c r="H33" s="321"/>
      <c r="I33" s="267"/>
    </row>
    <row r="34" spans="1:9" ht="25.5" x14ac:dyDescent="0.25">
      <c r="A34" s="247">
        <v>36</v>
      </c>
      <c r="B34" s="252" t="s">
        <v>1097</v>
      </c>
      <c r="C34" s="398">
        <v>2438.83</v>
      </c>
      <c r="D34" s="265" t="s">
        <v>1063</v>
      </c>
      <c r="E34" s="412">
        <v>0.61791924816407873</v>
      </c>
      <c r="F34" s="266">
        <v>1507</v>
      </c>
      <c r="G34" s="456"/>
      <c r="H34" s="321"/>
      <c r="I34" s="267"/>
    </row>
    <row r="35" spans="1:9" ht="25.5" x14ac:dyDescent="0.25">
      <c r="A35" s="247" t="s">
        <v>1046</v>
      </c>
      <c r="B35" s="252" t="s">
        <v>1097</v>
      </c>
      <c r="C35" s="398">
        <v>2438.83</v>
      </c>
      <c r="D35" s="265" t="s">
        <v>1064</v>
      </c>
      <c r="E35" s="412">
        <v>0.63555065338707495</v>
      </c>
      <c r="F35" s="266">
        <v>1550</v>
      </c>
      <c r="G35" s="456"/>
      <c r="H35" s="321"/>
      <c r="I35" s="267"/>
    </row>
    <row r="36" spans="1:9" ht="25.5" x14ac:dyDescent="0.25">
      <c r="A36" s="247" t="s">
        <v>1047</v>
      </c>
      <c r="B36" s="252" t="s">
        <v>1097</v>
      </c>
      <c r="C36" s="398">
        <v>2438.83</v>
      </c>
      <c r="D36" s="265" t="s">
        <v>1065</v>
      </c>
      <c r="E36" s="412">
        <v>0.68065424814357711</v>
      </c>
      <c r="F36" s="266">
        <v>1660</v>
      </c>
      <c r="G36" s="456"/>
      <c r="H36" s="321"/>
      <c r="I36" s="267"/>
    </row>
    <row r="37" spans="1:9" ht="25.5" x14ac:dyDescent="0.25">
      <c r="A37" s="247">
        <v>55</v>
      </c>
      <c r="B37" s="252" t="s">
        <v>1097</v>
      </c>
      <c r="C37" s="398">
        <v>2438.83</v>
      </c>
      <c r="D37" s="265" t="s">
        <v>1066</v>
      </c>
      <c r="E37" s="412">
        <v>0.82744594744201116</v>
      </c>
      <c r="F37" s="266">
        <v>2018</v>
      </c>
      <c r="G37" s="456"/>
      <c r="H37" s="321"/>
      <c r="I37" s="267"/>
    </row>
    <row r="38" spans="1:9" ht="25.5" x14ac:dyDescent="0.25">
      <c r="A38" s="247" t="s">
        <v>1048</v>
      </c>
      <c r="B38" s="252" t="s">
        <v>1097</v>
      </c>
      <c r="C38" s="398">
        <v>2438.83</v>
      </c>
      <c r="D38" s="265" t="s">
        <v>1067</v>
      </c>
      <c r="E38" s="412">
        <v>0.93036415002275685</v>
      </c>
      <c r="F38" s="266">
        <v>2269</v>
      </c>
      <c r="G38" s="456"/>
      <c r="H38" s="321"/>
      <c r="I38" s="267"/>
    </row>
    <row r="39" spans="1:9" ht="25.5" x14ac:dyDescent="0.25">
      <c r="A39" s="247" t="s">
        <v>1049</v>
      </c>
      <c r="B39" s="252" t="s">
        <v>1097</v>
      </c>
      <c r="C39" s="398">
        <v>2438.83</v>
      </c>
      <c r="D39" s="265" t="s">
        <v>1068</v>
      </c>
      <c r="E39" s="412">
        <v>0.97464767942004982</v>
      </c>
      <c r="F39" s="266">
        <v>2377</v>
      </c>
      <c r="G39" s="456"/>
      <c r="H39" s="321"/>
      <c r="I39" s="267"/>
    </row>
    <row r="40" spans="1:9" ht="25.5" x14ac:dyDescent="0.25">
      <c r="A40" s="247">
        <v>50.64</v>
      </c>
      <c r="B40" s="252" t="s">
        <v>1097</v>
      </c>
      <c r="C40" s="398">
        <v>2438.83</v>
      </c>
      <c r="D40" s="265" t="s">
        <v>1069</v>
      </c>
      <c r="E40" s="412">
        <v>1.122259444077693</v>
      </c>
      <c r="F40" s="266">
        <v>2737</v>
      </c>
      <c r="G40" s="456"/>
      <c r="H40" s="321"/>
      <c r="I40" s="267"/>
    </row>
    <row r="41" spans="1:9" ht="25.5" x14ac:dyDescent="0.25">
      <c r="A41" s="247">
        <v>60</v>
      </c>
      <c r="B41" s="252" t="s">
        <v>1097</v>
      </c>
      <c r="C41" s="398">
        <v>2438.83</v>
      </c>
      <c r="D41" s="265" t="s">
        <v>1070</v>
      </c>
      <c r="E41" s="412">
        <v>1.1665429734749859</v>
      </c>
      <c r="F41" s="266">
        <v>2845</v>
      </c>
      <c r="G41" s="456"/>
      <c r="H41" s="321"/>
      <c r="I41" s="267"/>
    </row>
    <row r="42" spans="1:9" ht="26.25" thickBot="1" x14ac:dyDescent="0.3">
      <c r="A42" s="248">
        <v>45</v>
      </c>
      <c r="B42" s="252" t="s">
        <v>1097</v>
      </c>
      <c r="C42" s="398">
        <v>2438.83</v>
      </c>
      <c r="D42" s="268" t="s">
        <v>1071</v>
      </c>
      <c r="E42" s="412">
        <v>1.40764218908247</v>
      </c>
      <c r="F42" s="269">
        <v>3433</v>
      </c>
      <c r="G42" s="270"/>
      <c r="H42" s="322"/>
      <c r="I42" s="271"/>
    </row>
    <row r="43" spans="1:9" x14ac:dyDescent="0.25">
      <c r="A43" s="246" t="s">
        <v>1050</v>
      </c>
      <c r="B43" s="272"/>
      <c r="C43" s="272"/>
      <c r="D43" s="273"/>
      <c r="E43" s="320"/>
      <c r="F43" s="274"/>
      <c r="G43" s="262"/>
      <c r="H43" s="458"/>
      <c r="I43" s="264"/>
    </row>
    <row r="44" spans="1:9" ht="25.5" x14ac:dyDescent="0.25">
      <c r="A44" s="249" t="s">
        <v>1051</v>
      </c>
      <c r="B44" s="252" t="s">
        <v>1097</v>
      </c>
      <c r="C44" s="398">
        <v>2438.83</v>
      </c>
      <c r="D44" s="265" t="s">
        <v>1072</v>
      </c>
      <c r="E44" s="412">
        <v>0.61791924816407873</v>
      </c>
      <c r="F44" s="266">
        <v>1507</v>
      </c>
      <c r="G44" s="456"/>
      <c r="H44" s="321"/>
      <c r="I44" s="267"/>
    </row>
    <row r="45" spans="1:9" ht="25.5" x14ac:dyDescent="0.25">
      <c r="A45" s="249" t="s">
        <v>1052</v>
      </c>
      <c r="B45" s="252" t="s">
        <v>1097</v>
      </c>
      <c r="C45" s="398">
        <v>2438.83</v>
      </c>
      <c r="D45" s="265" t="s">
        <v>1073</v>
      </c>
      <c r="E45" s="412">
        <v>0.66261281024097618</v>
      </c>
      <c r="F45" s="266">
        <v>1616</v>
      </c>
      <c r="G45" s="456"/>
      <c r="H45" s="321"/>
      <c r="I45" s="267"/>
    </row>
    <row r="46" spans="1:9" ht="25.5" x14ac:dyDescent="0.25">
      <c r="A46" s="249" t="s">
        <v>1053</v>
      </c>
      <c r="B46" s="252" t="s">
        <v>1097</v>
      </c>
      <c r="C46" s="398">
        <v>2438.83</v>
      </c>
      <c r="D46" s="265" t="s">
        <v>1074</v>
      </c>
      <c r="E46" s="412">
        <v>0.75199993439477131</v>
      </c>
      <c r="F46" s="266">
        <v>1834</v>
      </c>
      <c r="G46" s="456"/>
      <c r="H46" s="321"/>
      <c r="I46" s="267"/>
    </row>
    <row r="47" spans="1:9" ht="25.5" x14ac:dyDescent="0.25">
      <c r="A47" s="249" t="s">
        <v>1054</v>
      </c>
      <c r="B47" s="252" t="s">
        <v>1097</v>
      </c>
      <c r="C47" s="398">
        <v>2438.83</v>
      </c>
      <c r="D47" s="265" t="s">
        <v>1075</v>
      </c>
      <c r="E47" s="412">
        <v>0.79628346379206427</v>
      </c>
      <c r="F47" s="266">
        <v>1942</v>
      </c>
      <c r="G47" s="456"/>
      <c r="H47" s="321"/>
      <c r="I47" s="267"/>
    </row>
    <row r="48" spans="1:9" ht="25.5" x14ac:dyDescent="0.25">
      <c r="A48" s="249" t="s">
        <v>1055</v>
      </c>
      <c r="B48" s="252" t="s">
        <v>1097</v>
      </c>
      <c r="C48" s="398">
        <v>2438.83</v>
      </c>
      <c r="D48" s="265" t="s">
        <v>1076</v>
      </c>
      <c r="E48" s="412">
        <v>0.77824202588946345</v>
      </c>
      <c r="F48" s="266">
        <v>1898</v>
      </c>
      <c r="G48" s="456"/>
      <c r="H48" s="321"/>
      <c r="I48" s="267"/>
    </row>
    <row r="49" spans="1:9" ht="25.5" x14ac:dyDescent="0.25">
      <c r="A49" s="249">
        <v>65.709999999999994</v>
      </c>
      <c r="B49" s="252" t="s">
        <v>1097</v>
      </c>
      <c r="C49" s="398">
        <v>2438.83</v>
      </c>
      <c r="D49" s="265" t="s">
        <v>1077</v>
      </c>
      <c r="E49" s="412">
        <v>0.8233456206459655</v>
      </c>
      <c r="F49" s="266">
        <v>2008</v>
      </c>
      <c r="G49" s="456"/>
      <c r="H49" s="321"/>
      <c r="I49" s="267"/>
    </row>
    <row r="50" spans="1:9" ht="25.5" x14ac:dyDescent="0.25">
      <c r="A50" s="250" t="s">
        <v>1056</v>
      </c>
      <c r="B50" s="252" t="s">
        <v>1097</v>
      </c>
      <c r="C50" s="398">
        <v>2438.83</v>
      </c>
      <c r="D50" s="265" t="s">
        <v>1078</v>
      </c>
      <c r="E50" s="412">
        <v>0.91232271212015603</v>
      </c>
      <c r="F50" s="266">
        <v>2225</v>
      </c>
      <c r="G50" s="456"/>
      <c r="H50" s="321"/>
      <c r="I50" s="267"/>
    </row>
    <row r="51" spans="1:9" ht="25.5" x14ac:dyDescent="0.25">
      <c r="A51" s="247">
        <v>68.739999999999995</v>
      </c>
      <c r="B51" s="252" t="s">
        <v>1097</v>
      </c>
      <c r="C51" s="398">
        <v>2438.83</v>
      </c>
      <c r="D51" s="265" t="s">
        <v>1079</v>
      </c>
      <c r="E51" s="412">
        <v>0.956606241517449</v>
      </c>
      <c r="F51" s="266">
        <v>2333</v>
      </c>
      <c r="G51" s="456"/>
      <c r="H51" s="321"/>
      <c r="I51" s="267"/>
    </row>
    <row r="52" spans="1:9" ht="15.75" thickBot="1" x14ac:dyDescent="0.3">
      <c r="A52" s="248"/>
      <c r="B52" s="275"/>
      <c r="C52" s="275"/>
      <c r="D52" s="268"/>
      <c r="E52" s="268"/>
      <c r="F52" s="270"/>
      <c r="G52" s="270"/>
      <c r="H52" s="322"/>
      <c r="I52" s="271"/>
    </row>
    <row r="53" spans="1:9" x14ac:dyDescent="0.25">
      <c r="A53" s="246" t="s">
        <v>1043</v>
      </c>
      <c r="B53" s="272"/>
      <c r="C53" s="272"/>
      <c r="D53" s="262"/>
      <c r="E53" s="262"/>
      <c r="F53" s="276"/>
      <c r="G53" s="262"/>
      <c r="H53" s="458"/>
      <c r="I53" s="264"/>
    </row>
    <row r="54" spans="1:9" ht="25.5" x14ac:dyDescent="0.25">
      <c r="A54" s="247" t="s">
        <v>1044</v>
      </c>
      <c r="B54" s="252" t="s">
        <v>1097</v>
      </c>
      <c r="C54" s="398">
        <v>2438.83</v>
      </c>
      <c r="D54" s="456"/>
      <c r="E54" s="456"/>
      <c r="F54" s="277"/>
      <c r="G54" s="265" t="s">
        <v>1080</v>
      </c>
      <c r="H54" s="412">
        <v>0.67655392134753145</v>
      </c>
      <c r="I54" s="278">
        <v>1650</v>
      </c>
    </row>
    <row r="55" spans="1:9" ht="25.5" x14ac:dyDescent="0.25">
      <c r="A55" s="247" t="s">
        <v>1057</v>
      </c>
      <c r="B55" s="252" t="s">
        <v>1097</v>
      </c>
      <c r="C55" s="398">
        <v>2438.83</v>
      </c>
      <c r="D55" s="456"/>
      <c r="E55" s="456"/>
      <c r="F55" s="277"/>
      <c r="G55" s="265" t="s">
        <v>1081</v>
      </c>
      <c r="H55" s="412">
        <v>0.73682872524940235</v>
      </c>
      <c r="I55" s="278">
        <v>1797</v>
      </c>
    </row>
    <row r="56" spans="1:9" ht="25.5" x14ac:dyDescent="0.25">
      <c r="A56" s="247" t="s">
        <v>1058</v>
      </c>
      <c r="B56" s="252" t="s">
        <v>1097</v>
      </c>
      <c r="C56" s="398">
        <v>2438.83</v>
      </c>
      <c r="D56" s="456"/>
      <c r="E56" s="456"/>
      <c r="F56" s="277"/>
      <c r="G56" s="265" t="s">
        <v>1082</v>
      </c>
      <c r="H56" s="412">
        <v>0.80981454221901483</v>
      </c>
      <c r="I56" s="278">
        <v>1975</v>
      </c>
    </row>
    <row r="57" spans="1:9" ht="25.5" x14ac:dyDescent="0.25">
      <c r="A57" s="247">
        <v>36</v>
      </c>
      <c r="B57" s="252" t="s">
        <v>1097</v>
      </c>
      <c r="C57" s="398">
        <v>2438.83</v>
      </c>
      <c r="D57" s="456"/>
      <c r="E57" s="456"/>
      <c r="F57" s="277"/>
      <c r="G57" s="265" t="s">
        <v>1083</v>
      </c>
      <c r="H57" s="412">
        <v>0.94389522844970752</v>
      </c>
      <c r="I57" s="278">
        <v>2302</v>
      </c>
    </row>
    <row r="58" spans="1:9" ht="25.5" x14ac:dyDescent="0.25">
      <c r="A58" s="247" t="s">
        <v>1047</v>
      </c>
      <c r="B58" s="252" t="s">
        <v>1097</v>
      </c>
      <c r="C58" s="398">
        <v>2438.83</v>
      </c>
      <c r="D58" s="456"/>
      <c r="E58" s="456"/>
      <c r="F58" s="277"/>
      <c r="G58" s="265" t="s">
        <v>1084</v>
      </c>
      <c r="H58" s="412">
        <v>1.0058101630699967</v>
      </c>
      <c r="I58" s="278">
        <v>2453</v>
      </c>
    </row>
    <row r="59" spans="1:9" ht="25.5" x14ac:dyDescent="0.25">
      <c r="A59" s="247" t="s">
        <v>1059</v>
      </c>
      <c r="B59" s="252" t="s">
        <v>1097</v>
      </c>
      <c r="C59" s="398">
        <v>2438.83</v>
      </c>
      <c r="D59" s="456"/>
      <c r="E59" s="456"/>
      <c r="F59" s="277"/>
      <c r="G59" s="265" t="s">
        <v>1085</v>
      </c>
      <c r="H59" s="412">
        <v>1.2985734963076558</v>
      </c>
      <c r="I59" s="278">
        <v>3167</v>
      </c>
    </row>
    <row r="60" spans="1:9" ht="25.5" x14ac:dyDescent="0.25">
      <c r="A60" s="247">
        <v>45</v>
      </c>
      <c r="B60" s="252" t="s">
        <v>1097</v>
      </c>
      <c r="C60" s="398">
        <v>2438.83</v>
      </c>
      <c r="D60" s="456"/>
      <c r="E60" s="456"/>
      <c r="F60" s="277"/>
      <c r="G60" s="265" t="s">
        <v>1086</v>
      </c>
      <c r="H60" s="412">
        <v>1.5409028099539535</v>
      </c>
      <c r="I60" s="278">
        <v>3758</v>
      </c>
    </row>
    <row r="61" spans="1:9" ht="25.5" x14ac:dyDescent="0.25">
      <c r="A61" s="247" t="s">
        <v>1060</v>
      </c>
      <c r="B61" s="252" t="s">
        <v>1097</v>
      </c>
      <c r="C61" s="398">
        <v>2438.83</v>
      </c>
      <c r="D61" s="456"/>
      <c r="E61" s="456"/>
      <c r="F61" s="277"/>
      <c r="G61" s="265" t="s">
        <v>1087</v>
      </c>
      <c r="H61" s="412">
        <v>1.5683749994874592</v>
      </c>
      <c r="I61" s="278">
        <v>3825</v>
      </c>
    </row>
    <row r="62" spans="1:9" ht="15.75" thickBot="1" x14ac:dyDescent="0.3">
      <c r="A62" s="248"/>
      <c r="B62" s="275"/>
      <c r="C62" s="275"/>
      <c r="D62" s="270"/>
      <c r="E62" s="270"/>
      <c r="F62" s="279"/>
      <c r="G62" s="268"/>
      <c r="H62" s="319"/>
      <c r="I62" s="280"/>
    </row>
    <row r="63" spans="1:9" x14ac:dyDescent="0.25">
      <c r="A63" s="246" t="s">
        <v>1050</v>
      </c>
      <c r="B63" s="272"/>
      <c r="C63" s="272"/>
      <c r="D63" s="262"/>
      <c r="E63" s="262"/>
      <c r="F63" s="276"/>
      <c r="G63" s="273"/>
      <c r="H63" s="320"/>
      <c r="I63" s="281"/>
    </row>
    <row r="64" spans="1:9" ht="25.5" x14ac:dyDescent="0.25">
      <c r="A64" s="249" t="s">
        <v>1051</v>
      </c>
      <c r="B64" s="252" t="s">
        <v>1097</v>
      </c>
      <c r="C64" s="398">
        <v>2438.83</v>
      </c>
      <c r="D64" s="456"/>
      <c r="E64" s="456"/>
      <c r="F64" s="277"/>
      <c r="G64" s="265" t="s">
        <v>1088</v>
      </c>
      <c r="H64" s="412">
        <v>0.71919732002640613</v>
      </c>
      <c r="I64" s="278">
        <v>1754</v>
      </c>
    </row>
    <row r="65" spans="1:9" ht="25.5" x14ac:dyDescent="0.25">
      <c r="A65" s="249" t="s">
        <v>1052</v>
      </c>
      <c r="B65" s="252" t="s">
        <v>1097</v>
      </c>
      <c r="C65" s="398">
        <v>2438.83</v>
      </c>
      <c r="D65" s="456"/>
      <c r="E65" s="456"/>
      <c r="F65" s="277"/>
      <c r="G65" s="265" t="s">
        <v>1089</v>
      </c>
      <c r="H65" s="412">
        <v>0.76348084942369909</v>
      </c>
      <c r="I65" s="278">
        <v>1862</v>
      </c>
    </row>
    <row r="66" spans="1:9" ht="25.5" x14ac:dyDescent="0.25">
      <c r="A66" s="249" t="s">
        <v>1053</v>
      </c>
      <c r="B66" s="252" t="s">
        <v>1097</v>
      </c>
      <c r="C66" s="398">
        <v>2438.83</v>
      </c>
      <c r="D66" s="456"/>
      <c r="E66" s="456"/>
      <c r="F66" s="277"/>
      <c r="G66" s="265" t="s">
        <v>1090</v>
      </c>
      <c r="H66" s="412">
        <v>0.85245794089788962</v>
      </c>
      <c r="I66" s="278">
        <v>2079</v>
      </c>
    </row>
    <row r="67" spans="1:9" ht="25.5" x14ac:dyDescent="0.25">
      <c r="A67" s="249" t="s">
        <v>1055</v>
      </c>
      <c r="B67" s="252" t="s">
        <v>1097</v>
      </c>
      <c r="C67" s="398">
        <v>2438.83</v>
      </c>
      <c r="D67" s="456"/>
      <c r="E67" s="456"/>
      <c r="F67" s="277"/>
      <c r="G67" s="265" t="s">
        <v>1091</v>
      </c>
      <c r="H67" s="412">
        <v>0.87952009775179085</v>
      </c>
      <c r="I67" s="278">
        <v>2145</v>
      </c>
    </row>
    <row r="68" spans="1:9" ht="25.5" x14ac:dyDescent="0.25">
      <c r="A68" s="249" t="s">
        <v>1054</v>
      </c>
      <c r="B68" s="252" t="s">
        <v>1097</v>
      </c>
      <c r="C68" s="398">
        <v>2438.83</v>
      </c>
      <c r="D68" s="456"/>
      <c r="E68" s="456"/>
      <c r="F68" s="277"/>
      <c r="G68" s="265" t="s">
        <v>1092</v>
      </c>
      <c r="H68" s="412">
        <v>0.89756153565439167</v>
      </c>
      <c r="I68" s="278">
        <v>2189</v>
      </c>
    </row>
    <row r="69" spans="1:9" ht="25.5" x14ac:dyDescent="0.25">
      <c r="A69" s="249">
        <v>65.709999999999994</v>
      </c>
      <c r="B69" s="252" t="s">
        <v>1097</v>
      </c>
      <c r="C69" s="398">
        <v>2438.83</v>
      </c>
      <c r="D69" s="456"/>
      <c r="E69" s="456"/>
      <c r="F69" s="277"/>
      <c r="G69" s="265" t="s">
        <v>1093</v>
      </c>
      <c r="H69" s="412">
        <v>0.92380362714908382</v>
      </c>
      <c r="I69" s="278">
        <v>2253</v>
      </c>
    </row>
    <row r="70" spans="1:9" ht="25.5" x14ac:dyDescent="0.25">
      <c r="A70" s="249" t="s">
        <v>1056</v>
      </c>
      <c r="B70" s="252" t="s">
        <v>1097</v>
      </c>
      <c r="C70" s="398">
        <v>2438.83</v>
      </c>
      <c r="D70" s="456"/>
      <c r="E70" s="456"/>
      <c r="F70" s="277"/>
      <c r="G70" s="265" t="s">
        <v>1094</v>
      </c>
      <c r="H70" s="412">
        <v>1.280532058405055</v>
      </c>
      <c r="I70" s="278">
        <v>3123</v>
      </c>
    </row>
    <row r="71" spans="1:9" ht="25.5" x14ac:dyDescent="0.25">
      <c r="A71" s="247">
        <v>68.739999999999995</v>
      </c>
      <c r="B71" s="252" t="s">
        <v>1097</v>
      </c>
      <c r="C71" s="398">
        <v>2438.83</v>
      </c>
      <c r="D71" s="456"/>
      <c r="E71" s="456"/>
      <c r="F71" s="277"/>
      <c r="G71" s="265" t="s">
        <v>1095</v>
      </c>
      <c r="H71" s="412">
        <v>1.325635653161557</v>
      </c>
      <c r="I71" s="278">
        <v>3233</v>
      </c>
    </row>
    <row r="72" spans="1:9" ht="15.75" x14ac:dyDescent="0.25">
      <c r="A72" s="293" t="s">
        <v>751</v>
      </c>
      <c r="B72" s="252"/>
      <c r="C72" s="252"/>
      <c r="D72" s="252"/>
      <c r="E72" s="252"/>
      <c r="F72" s="81"/>
      <c r="G72" s="456"/>
      <c r="H72" s="321"/>
      <c r="I72" s="294"/>
    </row>
    <row r="73" spans="1:9" x14ac:dyDescent="0.25">
      <c r="A73" s="333" t="s">
        <v>752</v>
      </c>
      <c r="B73" s="100" t="s">
        <v>750</v>
      </c>
      <c r="C73" s="416">
        <v>346.23</v>
      </c>
      <c r="D73" s="100" t="s">
        <v>753</v>
      </c>
      <c r="E73" s="412">
        <v>1.0542125176905526</v>
      </c>
      <c r="F73" s="282">
        <v>365</v>
      </c>
      <c r="G73" s="100" t="s">
        <v>754</v>
      </c>
      <c r="H73" s="412">
        <v>1.0542125176905526</v>
      </c>
      <c r="I73" s="283">
        <v>365</v>
      </c>
    </row>
    <row r="74" spans="1:9" x14ac:dyDescent="0.25">
      <c r="A74" s="334" t="s">
        <v>755</v>
      </c>
      <c r="B74" s="456" t="s">
        <v>750</v>
      </c>
      <c r="C74" s="416">
        <v>346.23</v>
      </c>
      <c r="D74" s="456" t="s">
        <v>756</v>
      </c>
      <c r="E74" s="412">
        <v>1.0542125176905526</v>
      </c>
      <c r="F74" s="277">
        <v>365</v>
      </c>
      <c r="G74" s="456" t="s">
        <v>1728</v>
      </c>
      <c r="H74" s="456" t="s">
        <v>1728</v>
      </c>
      <c r="I74" s="284" t="s">
        <v>1728</v>
      </c>
    </row>
    <row r="75" spans="1:9" x14ac:dyDescent="0.25">
      <c r="A75" s="335" t="s">
        <v>757</v>
      </c>
      <c r="B75" s="456" t="s">
        <v>750</v>
      </c>
      <c r="C75" s="416">
        <v>346.23</v>
      </c>
      <c r="D75" s="456" t="s">
        <v>758</v>
      </c>
      <c r="E75" s="412">
        <v>1.409467694884903</v>
      </c>
      <c r="F75" s="277">
        <v>488</v>
      </c>
      <c r="G75" s="456" t="s">
        <v>759</v>
      </c>
      <c r="H75" s="412">
        <v>1.409467694884903</v>
      </c>
      <c r="I75" s="285">
        <v>488</v>
      </c>
    </row>
    <row r="76" spans="1:9" ht="25.5" x14ac:dyDescent="0.25">
      <c r="A76" s="335" t="s">
        <v>760</v>
      </c>
      <c r="B76" s="456" t="s">
        <v>750</v>
      </c>
      <c r="C76" s="416">
        <v>346.23</v>
      </c>
      <c r="D76" s="456" t="s">
        <v>761</v>
      </c>
      <c r="E76" s="412">
        <v>2.6658579556941917</v>
      </c>
      <c r="F76" s="277">
        <v>923</v>
      </c>
      <c r="G76" s="456" t="s">
        <v>762</v>
      </c>
      <c r="H76" s="412">
        <v>2.6658579556941917</v>
      </c>
      <c r="I76" s="285">
        <v>923</v>
      </c>
    </row>
    <row r="77" spans="1:9" x14ac:dyDescent="0.25">
      <c r="A77" s="335" t="s">
        <v>763</v>
      </c>
      <c r="B77" s="456" t="s">
        <v>750</v>
      </c>
      <c r="C77" s="416">
        <v>346.23</v>
      </c>
      <c r="D77" s="456" t="s">
        <v>1728</v>
      </c>
      <c r="E77" s="456" t="s">
        <v>1728</v>
      </c>
      <c r="F77" s="456" t="s">
        <v>1728</v>
      </c>
      <c r="G77" s="456" t="s">
        <v>764</v>
      </c>
      <c r="H77" s="412">
        <v>0.55165641336683702</v>
      </c>
      <c r="I77" s="285">
        <v>191</v>
      </c>
    </row>
    <row r="78" spans="1:9" x14ac:dyDescent="0.25">
      <c r="A78" s="335" t="s">
        <v>765</v>
      </c>
      <c r="B78" s="456" t="s">
        <v>750</v>
      </c>
      <c r="C78" s="416">
        <v>346.23</v>
      </c>
      <c r="D78" s="456" t="s">
        <v>766</v>
      </c>
      <c r="E78" s="412">
        <v>0.52855038558183864</v>
      </c>
      <c r="F78" s="277">
        <v>183</v>
      </c>
      <c r="G78" s="456" t="s">
        <v>767</v>
      </c>
      <c r="H78" s="412">
        <v>0.52855038558183864</v>
      </c>
      <c r="I78" s="285">
        <v>183</v>
      </c>
    </row>
    <row r="79" spans="1:9" x14ac:dyDescent="0.25">
      <c r="A79" s="334" t="s">
        <v>768</v>
      </c>
      <c r="B79" s="456" t="s">
        <v>750</v>
      </c>
      <c r="C79" s="416">
        <v>346.23</v>
      </c>
      <c r="D79" s="456" t="s">
        <v>769</v>
      </c>
      <c r="E79" s="412">
        <v>0.52855038558183864</v>
      </c>
      <c r="F79" s="277">
        <v>183</v>
      </c>
      <c r="G79" s="456" t="s">
        <v>770</v>
      </c>
      <c r="H79" s="412">
        <v>0.52855038558183864</v>
      </c>
      <c r="I79" s="285">
        <v>183</v>
      </c>
    </row>
    <row r="80" spans="1:9" ht="25.5" x14ac:dyDescent="0.25">
      <c r="A80" s="335" t="s">
        <v>771</v>
      </c>
      <c r="B80" s="456" t="s">
        <v>750</v>
      </c>
      <c r="C80" s="416">
        <v>346.23</v>
      </c>
      <c r="D80" s="456" t="s">
        <v>772</v>
      </c>
      <c r="E80" s="412">
        <v>0.38702596539872336</v>
      </c>
      <c r="F80" s="277">
        <v>134</v>
      </c>
      <c r="G80" s="456" t="s">
        <v>773</v>
      </c>
      <c r="H80" s="412">
        <v>0.38702596539872336</v>
      </c>
      <c r="I80" s="285">
        <v>134</v>
      </c>
    </row>
    <row r="81" spans="1:9" ht="26.25" thickBot="1" x14ac:dyDescent="0.3">
      <c r="A81" s="336" t="s">
        <v>774</v>
      </c>
      <c r="B81" s="270" t="s">
        <v>750</v>
      </c>
      <c r="C81" s="416">
        <v>346.23</v>
      </c>
      <c r="D81" s="270" t="s">
        <v>775</v>
      </c>
      <c r="E81" s="412">
        <v>1.2188429656586661</v>
      </c>
      <c r="F81" s="279">
        <v>422</v>
      </c>
      <c r="G81" s="270" t="s">
        <v>776</v>
      </c>
      <c r="H81" s="412">
        <v>1.2188429656586661</v>
      </c>
      <c r="I81" s="286">
        <v>422</v>
      </c>
    </row>
    <row r="82" spans="1:9" ht="38.25" x14ac:dyDescent="0.25">
      <c r="A82" s="417" t="s">
        <v>777</v>
      </c>
      <c r="B82" s="418" t="s">
        <v>749</v>
      </c>
      <c r="C82" s="418">
        <v>1044.8699999999999</v>
      </c>
      <c r="D82" s="262" t="s">
        <v>778</v>
      </c>
      <c r="E82" s="419">
        <v>1.1656952539550376</v>
      </c>
      <c r="F82" s="420">
        <v>1218</v>
      </c>
      <c r="G82" s="262" t="s">
        <v>779</v>
      </c>
      <c r="H82" s="419">
        <v>1.1656952539550376</v>
      </c>
      <c r="I82" s="421">
        <v>1218</v>
      </c>
    </row>
    <row r="83" spans="1:9" x14ac:dyDescent="0.25">
      <c r="A83" s="142"/>
      <c r="B83" s="244"/>
      <c r="C83" s="244"/>
      <c r="D83" s="245"/>
      <c r="E83" s="245"/>
      <c r="F83" s="253"/>
      <c r="G83" s="251" t="s">
        <v>785</v>
      </c>
      <c r="H83" s="251"/>
      <c r="I83" s="257"/>
    </row>
    <row r="84" spans="1:9" x14ac:dyDescent="0.25">
      <c r="A84" s="142"/>
      <c r="B84" s="244"/>
      <c r="C84" s="244"/>
      <c r="D84" s="245"/>
      <c r="E84" s="245"/>
      <c r="F84" s="253"/>
      <c r="G84" s="251"/>
      <c r="H84" s="251"/>
      <c r="I84" s="257"/>
    </row>
    <row r="85" spans="1:9" ht="52.5" customHeight="1" x14ac:dyDescent="0.25">
      <c r="A85" s="579" t="s">
        <v>780</v>
      </c>
      <c r="B85" s="579"/>
      <c r="C85" s="579"/>
      <c r="D85" s="579"/>
      <c r="E85" s="579"/>
      <c r="F85" s="579"/>
      <c r="G85" s="579"/>
      <c r="H85" s="457"/>
      <c r="I85" s="457"/>
    </row>
    <row r="86" spans="1:9" x14ac:dyDescent="0.25">
      <c r="A86" s="457"/>
      <c r="B86" s="457"/>
      <c r="C86" s="457"/>
      <c r="D86" s="457"/>
      <c r="E86" s="457"/>
      <c r="F86" s="457"/>
      <c r="G86" s="256"/>
      <c r="H86" s="256"/>
      <c r="I86" s="256"/>
    </row>
    <row r="87" spans="1:9" ht="64.5" customHeight="1" x14ac:dyDescent="0.25">
      <c r="A87" s="459" t="s">
        <v>781</v>
      </c>
      <c r="B87" s="462" t="s">
        <v>744</v>
      </c>
      <c r="C87" s="570" t="s">
        <v>1727</v>
      </c>
      <c r="D87" s="580" t="s">
        <v>782</v>
      </c>
      <c r="E87" s="598" t="s">
        <v>0</v>
      </c>
      <c r="F87" s="568" t="s">
        <v>1712</v>
      </c>
      <c r="G87" s="603" t="s">
        <v>745</v>
      </c>
      <c r="H87" s="323"/>
      <c r="I87" s="287"/>
    </row>
    <row r="88" spans="1:9" ht="25.5" x14ac:dyDescent="0.25">
      <c r="A88" s="252" t="s">
        <v>1132</v>
      </c>
      <c r="B88" s="252" t="s">
        <v>1097</v>
      </c>
      <c r="C88" s="571"/>
      <c r="D88" s="581"/>
      <c r="E88" s="599"/>
      <c r="F88" s="569"/>
      <c r="G88" s="604"/>
      <c r="H88" s="290"/>
      <c r="I88" s="258"/>
    </row>
    <row r="89" spans="1:9" ht="25.5" x14ac:dyDescent="0.25">
      <c r="A89" s="456" t="s">
        <v>1121</v>
      </c>
      <c r="B89" s="288" t="s">
        <v>1122</v>
      </c>
      <c r="C89" s="398">
        <v>2438.83</v>
      </c>
      <c r="D89" s="453" t="s">
        <v>1714</v>
      </c>
      <c r="E89" s="289" t="s">
        <v>784</v>
      </c>
      <c r="F89" s="422">
        <v>1.725827548455612</v>
      </c>
      <c r="G89" s="81">
        <v>4209</v>
      </c>
      <c r="H89" s="260"/>
      <c r="I89" s="260"/>
    </row>
    <row r="90" spans="1:9" ht="45" customHeight="1" x14ac:dyDescent="0.25">
      <c r="A90" s="597" t="s">
        <v>1133</v>
      </c>
      <c r="B90" s="597"/>
      <c r="C90" s="597"/>
      <c r="D90" s="597"/>
      <c r="E90" s="597"/>
      <c r="F90" s="597"/>
      <c r="G90" s="597"/>
      <c r="H90" s="259"/>
      <c r="I90" s="257"/>
    </row>
    <row r="91" spans="1:9" x14ac:dyDescent="0.25">
      <c r="A91" s="259"/>
      <c r="B91" s="259"/>
      <c r="C91" s="259"/>
      <c r="D91" s="259"/>
      <c r="E91" s="259"/>
      <c r="F91" s="259"/>
      <c r="G91" s="259"/>
      <c r="H91" s="259"/>
      <c r="I91" s="257"/>
    </row>
    <row r="92" spans="1:9" x14ac:dyDescent="0.25">
      <c r="A92" s="142"/>
      <c r="B92" s="244"/>
      <c r="C92" s="244"/>
      <c r="D92" s="245"/>
      <c r="E92" s="245"/>
      <c r="F92" s="253"/>
      <c r="G92" s="253"/>
      <c r="H92" s="253"/>
      <c r="I92" s="251" t="s">
        <v>786</v>
      </c>
    </row>
    <row r="93" spans="1:9" ht="33.75" customHeight="1" x14ac:dyDescent="0.25">
      <c r="A93" s="567" t="s">
        <v>1729</v>
      </c>
      <c r="B93" s="567"/>
      <c r="C93" s="567"/>
      <c r="D93" s="567"/>
      <c r="E93" s="567"/>
      <c r="F93" s="567"/>
      <c r="G93" s="567"/>
      <c r="H93" s="567"/>
      <c r="I93" s="567"/>
    </row>
    <row r="94" spans="1:9" x14ac:dyDescent="0.25">
      <c r="A94" s="457"/>
      <c r="B94" s="457"/>
      <c r="C94" s="457"/>
      <c r="D94" s="457"/>
      <c r="E94" s="457"/>
      <c r="F94" s="457"/>
      <c r="G94" s="457"/>
      <c r="H94" s="457"/>
      <c r="I94" s="256"/>
    </row>
    <row r="95" spans="1:9" ht="15" customHeight="1" x14ac:dyDescent="0.25">
      <c r="A95" s="568" t="s">
        <v>653</v>
      </c>
      <c r="B95" s="570" t="s">
        <v>744</v>
      </c>
      <c r="C95" s="570" t="s">
        <v>1727</v>
      </c>
      <c r="D95" s="572" t="s">
        <v>746</v>
      </c>
      <c r="E95" s="573"/>
      <c r="F95" s="574"/>
      <c r="G95" s="575" t="s">
        <v>747</v>
      </c>
      <c r="H95" s="576"/>
      <c r="I95" s="577"/>
    </row>
    <row r="96" spans="1:9" ht="76.5" customHeight="1" x14ac:dyDescent="0.25">
      <c r="A96" s="569"/>
      <c r="B96" s="571"/>
      <c r="C96" s="571"/>
      <c r="D96" s="452" t="s">
        <v>0</v>
      </c>
      <c r="E96" s="452" t="s">
        <v>1712</v>
      </c>
      <c r="F96" s="455" t="s">
        <v>745</v>
      </c>
      <c r="G96" s="452" t="s">
        <v>0</v>
      </c>
      <c r="H96" s="452" t="s">
        <v>1712</v>
      </c>
      <c r="I96" s="455" t="s">
        <v>745</v>
      </c>
    </row>
    <row r="97" spans="1:10" ht="25.5" x14ac:dyDescent="0.25">
      <c r="A97" s="456" t="s">
        <v>787</v>
      </c>
      <c r="B97" s="252" t="s">
        <v>1097</v>
      </c>
      <c r="C97" s="411">
        <v>2127.5700000000002</v>
      </c>
      <c r="D97" s="456" t="s">
        <v>788</v>
      </c>
      <c r="E97" s="423">
        <v>0.48224030231672749</v>
      </c>
      <c r="F97" s="81">
        <v>1026</v>
      </c>
      <c r="G97" s="456" t="s">
        <v>789</v>
      </c>
      <c r="H97" s="423">
        <v>0.48224030231672749</v>
      </c>
      <c r="I97" s="81">
        <v>1026</v>
      </c>
      <c r="J97" s="341"/>
    </row>
    <row r="98" spans="1:10" ht="25.5" x14ac:dyDescent="0.25">
      <c r="A98" s="456" t="s">
        <v>790</v>
      </c>
      <c r="B98" s="252" t="s">
        <v>1097</v>
      </c>
      <c r="C98" s="411">
        <v>2127.5700000000002</v>
      </c>
      <c r="D98" s="456" t="s">
        <v>791</v>
      </c>
      <c r="E98" s="423">
        <v>1.5717461705137785</v>
      </c>
      <c r="F98" s="81">
        <v>3344</v>
      </c>
      <c r="G98" s="456" t="s">
        <v>792</v>
      </c>
      <c r="H98" s="423">
        <v>1.5717461705137785</v>
      </c>
      <c r="I98" s="81">
        <v>3344</v>
      </c>
    </row>
    <row r="99" spans="1:10" ht="25.5" x14ac:dyDescent="0.25">
      <c r="A99" s="456" t="s">
        <v>793</v>
      </c>
      <c r="B99" s="252" t="s">
        <v>1097</v>
      </c>
      <c r="C99" s="411">
        <v>2127.5700000000002</v>
      </c>
      <c r="D99" s="456" t="s">
        <v>794</v>
      </c>
      <c r="E99" s="423">
        <v>0.38682628538661473</v>
      </c>
      <c r="F99" s="81">
        <v>823</v>
      </c>
      <c r="G99" s="456" t="s">
        <v>795</v>
      </c>
      <c r="H99" s="423">
        <v>0.38682628538661473</v>
      </c>
      <c r="I99" s="81">
        <v>823</v>
      </c>
    </row>
    <row r="100" spans="1:10" ht="25.5" x14ac:dyDescent="0.25">
      <c r="A100" s="456" t="s">
        <v>796</v>
      </c>
      <c r="B100" s="252" t="s">
        <v>1097</v>
      </c>
      <c r="C100" s="411">
        <v>2127.5700000000002</v>
      </c>
      <c r="D100" s="456" t="s">
        <v>797</v>
      </c>
      <c r="E100" s="423">
        <v>0.38400616665961634</v>
      </c>
      <c r="F100" s="81">
        <v>817</v>
      </c>
      <c r="G100" s="456" t="s">
        <v>798</v>
      </c>
      <c r="H100" s="423">
        <v>0.38400616665961634</v>
      </c>
      <c r="I100" s="81">
        <v>817</v>
      </c>
    </row>
    <row r="101" spans="1:10" ht="25.5" x14ac:dyDescent="0.25">
      <c r="A101" s="456" t="s">
        <v>799</v>
      </c>
      <c r="B101" s="252" t="s">
        <v>1097</v>
      </c>
      <c r="C101" s="411">
        <v>2127.5700000000002</v>
      </c>
      <c r="D101" s="456" t="s">
        <v>800</v>
      </c>
      <c r="E101" s="423">
        <v>0.25804086352035421</v>
      </c>
      <c r="F101" s="81">
        <v>549</v>
      </c>
      <c r="G101" s="456" t="s">
        <v>801</v>
      </c>
      <c r="H101" s="423">
        <v>0.25804086352035421</v>
      </c>
      <c r="I101" s="81">
        <v>549</v>
      </c>
    </row>
    <row r="102" spans="1:10" ht="25.5" x14ac:dyDescent="0.25">
      <c r="A102" s="456" t="s">
        <v>802</v>
      </c>
      <c r="B102" s="252" t="s">
        <v>1097</v>
      </c>
      <c r="C102" s="411">
        <v>2127.5700000000002</v>
      </c>
      <c r="D102" s="456" t="s">
        <v>803</v>
      </c>
      <c r="E102" s="423">
        <v>0.25804086352035421</v>
      </c>
      <c r="F102" s="81">
        <v>549</v>
      </c>
      <c r="G102" s="456" t="s">
        <v>804</v>
      </c>
      <c r="H102" s="423">
        <v>0.25804086352035421</v>
      </c>
      <c r="I102" s="81">
        <v>549</v>
      </c>
    </row>
    <row r="103" spans="1:10" ht="25.5" x14ac:dyDescent="0.25">
      <c r="A103" s="456" t="s">
        <v>805</v>
      </c>
      <c r="B103" s="252" t="s">
        <v>1097</v>
      </c>
      <c r="C103" s="411">
        <v>2127.5700000000002</v>
      </c>
      <c r="D103" s="456" t="s">
        <v>806</v>
      </c>
      <c r="E103" s="423">
        <v>0.25804086352035421</v>
      </c>
      <c r="F103" s="81">
        <v>549</v>
      </c>
      <c r="G103" s="456" t="s">
        <v>807</v>
      </c>
      <c r="H103" s="423">
        <v>0.25804086352035421</v>
      </c>
      <c r="I103" s="81">
        <v>549</v>
      </c>
    </row>
    <row r="104" spans="1:10" ht="25.5" x14ac:dyDescent="0.25">
      <c r="A104" s="456" t="s">
        <v>808</v>
      </c>
      <c r="B104" s="252" t="s">
        <v>1097</v>
      </c>
      <c r="C104" s="411">
        <v>2127.5700000000002</v>
      </c>
      <c r="D104" s="456" t="s">
        <v>809</v>
      </c>
      <c r="E104" s="423">
        <v>0.25804086352035421</v>
      </c>
      <c r="F104" s="81">
        <v>549</v>
      </c>
      <c r="G104" s="456" t="s">
        <v>810</v>
      </c>
      <c r="H104" s="423">
        <v>0.25804086352035421</v>
      </c>
      <c r="I104" s="81">
        <v>549</v>
      </c>
    </row>
    <row r="105" spans="1:10" ht="25.5" x14ac:dyDescent="0.25">
      <c r="A105" s="456" t="s">
        <v>811</v>
      </c>
      <c r="B105" s="252" t="s">
        <v>1097</v>
      </c>
      <c r="C105" s="411">
        <v>2127.5700000000002</v>
      </c>
      <c r="D105" s="456" t="s">
        <v>812</v>
      </c>
      <c r="E105" s="423">
        <v>0.25804086352035421</v>
      </c>
      <c r="F105" s="81">
        <v>549</v>
      </c>
      <c r="G105" s="456" t="s">
        <v>813</v>
      </c>
      <c r="H105" s="423">
        <v>0.25804086352035421</v>
      </c>
      <c r="I105" s="81">
        <v>549</v>
      </c>
    </row>
    <row r="106" spans="1:10" ht="25.5" x14ac:dyDescent="0.25">
      <c r="A106" s="456" t="s">
        <v>814</v>
      </c>
      <c r="B106" s="252" t="s">
        <v>1097</v>
      </c>
      <c r="C106" s="411">
        <v>2127.5700000000002</v>
      </c>
      <c r="D106" s="456" t="s">
        <v>815</v>
      </c>
      <c r="E106" s="423">
        <v>0.25804086352035421</v>
      </c>
      <c r="F106" s="81">
        <v>549</v>
      </c>
      <c r="G106" s="456" t="s">
        <v>816</v>
      </c>
      <c r="H106" s="423">
        <v>0.25804086352035421</v>
      </c>
      <c r="I106" s="81">
        <v>549</v>
      </c>
    </row>
    <row r="107" spans="1:10" ht="25.5" x14ac:dyDescent="0.25">
      <c r="A107" s="456" t="s">
        <v>817</v>
      </c>
      <c r="B107" s="252" t="s">
        <v>1097</v>
      </c>
      <c r="C107" s="411">
        <v>2127.5700000000002</v>
      </c>
      <c r="D107" s="456" t="s">
        <v>818</v>
      </c>
      <c r="E107" s="423">
        <v>0.25804086352035421</v>
      </c>
      <c r="F107" s="81">
        <v>549</v>
      </c>
      <c r="G107" s="456" t="s">
        <v>819</v>
      </c>
      <c r="H107" s="423">
        <v>0.25804086352035421</v>
      </c>
      <c r="I107" s="81">
        <v>549</v>
      </c>
    </row>
    <row r="108" spans="1:10" ht="25.5" x14ac:dyDescent="0.25">
      <c r="A108" s="456" t="s">
        <v>820</v>
      </c>
      <c r="B108" s="252" t="s">
        <v>1097</v>
      </c>
      <c r="C108" s="411">
        <v>2127.5700000000002</v>
      </c>
      <c r="D108" s="456" t="s">
        <v>821</v>
      </c>
      <c r="E108" s="423">
        <v>0.25804086352035421</v>
      </c>
      <c r="F108" s="81">
        <v>549</v>
      </c>
      <c r="G108" s="456" t="s">
        <v>822</v>
      </c>
      <c r="H108" s="423">
        <v>0.25804086352035421</v>
      </c>
      <c r="I108" s="81">
        <v>549</v>
      </c>
    </row>
    <row r="109" spans="1:10" ht="25.5" x14ac:dyDescent="0.25">
      <c r="A109" s="456" t="s">
        <v>823</v>
      </c>
      <c r="B109" s="252" t="s">
        <v>1097</v>
      </c>
      <c r="C109" s="411">
        <v>2127.5700000000002</v>
      </c>
      <c r="D109" s="456" t="s">
        <v>824</v>
      </c>
      <c r="E109" s="423">
        <v>1.047674107079908</v>
      </c>
      <c r="F109" s="81">
        <v>2229</v>
      </c>
      <c r="G109" s="456" t="s">
        <v>825</v>
      </c>
      <c r="H109" s="423">
        <v>1.047674107079908</v>
      </c>
      <c r="I109" s="81">
        <v>2229</v>
      </c>
    </row>
    <row r="110" spans="1:10" ht="25.5" x14ac:dyDescent="0.25">
      <c r="A110" s="456" t="s">
        <v>826</v>
      </c>
      <c r="B110" s="252" t="s">
        <v>1097</v>
      </c>
      <c r="C110" s="411">
        <v>2127.5700000000002</v>
      </c>
      <c r="D110" s="456" t="s">
        <v>827</v>
      </c>
      <c r="E110" s="423">
        <v>0.25804086352035421</v>
      </c>
      <c r="F110" s="81">
        <v>549</v>
      </c>
      <c r="G110" s="456" t="s">
        <v>828</v>
      </c>
      <c r="H110" s="423">
        <v>0.25804086352035421</v>
      </c>
      <c r="I110" s="81">
        <v>549</v>
      </c>
    </row>
    <row r="111" spans="1:10" ht="25.5" x14ac:dyDescent="0.25">
      <c r="A111" s="456" t="s">
        <v>829</v>
      </c>
      <c r="B111" s="252" t="s">
        <v>1097</v>
      </c>
      <c r="C111" s="411">
        <v>2127.5700000000002</v>
      </c>
      <c r="D111" s="456" t="s">
        <v>830</v>
      </c>
      <c r="E111" s="423">
        <v>0.25804086352035421</v>
      </c>
      <c r="F111" s="81">
        <v>549</v>
      </c>
      <c r="G111" s="456" t="s">
        <v>831</v>
      </c>
      <c r="H111" s="423">
        <v>0.25804086352035421</v>
      </c>
      <c r="I111" s="81">
        <v>549</v>
      </c>
    </row>
    <row r="112" spans="1:10" ht="25.5" x14ac:dyDescent="0.25">
      <c r="A112" s="456" t="s">
        <v>832</v>
      </c>
      <c r="B112" s="252" t="s">
        <v>1097</v>
      </c>
      <c r="C112" s="411">
        <v>2127.5700000000002</v>
      </c>
      <c r="D112" s="456" t="s">
        <v>833</v>
      </c>
      <c r="E112" s="423">
        <v>0.44228862035091676</v>
      </c>
      <c r="F112" s="81">
        <v>941</v>
      </c>
      <c r="G112" s="456" t="s">
        <v>834</v>
      </c>
      <c r="H112" s="423">
        <v>0.44228862035091676</v>
      </c>
      <c r="I112" s="81">
        <v>941</v>
      </c>
    </row>
    <row r="113" spans="1:9" ht="25.5" x14ac:dyDescent="0.25">
      <c r="A113" s="456" t="s">
        <v>835</v>
      </c>
      <c r="B113" s="252" t="s">
        <v>1097</v>
      </c>
      <c r="C113" s="411">
        <v>2127.5700000000002</v>
      </c>
      <c r="D113" s="456" t="s">
        <v>836</v>
      </c>
      <c r="E113" s="423">
        <v>1.1247573522845311</v>
      </c>
      <c r="F113" s="81">
        <v>2393</v>
      </c>
      <c r="G113" s="456" t="s">
        <v>837</v>
      </c>
      <c r="H113" s="423">
        <v>1.1247573522845311</v>
      </c>
      <c r="I113" s="81">
        <v>2393</v>
      </c>
    </row>
    <row r="114" spans="1:9" ht="25.5" x14ac:dyDescent="0.25">
      <c r="A114" s="456" t="s">
        <v>838</v>
      </c>
      <c r="B114" s="252" t="s">
        <v>1097</v>
      </c>
      <c r="C114" s="411">
        <v>2127.5700000000002</v>
      </c>
      <c r="D114" s="456" t="s">
        <v>839</v>
      </c>
      <c r="E114" s="423">
        <v>0.44228862035091676</v>
      </c>
      <c r="F114" s="81">
        <v>941</v>
      </c>
      <c r="G114" s="456" t="s">
        <v>840</v>
      </c>
      <c r="H114" s="423">
        <v>0.44228862035091676</v>
      </c>
      <c r="I114" s="81">
        <v>941</v>
      </c>
    </row>
    <row r="115" spans="1:9" ht="25.5" x14ac:dyDescent="0.25">
      <c r="A115" s="456" t="s">
        <v>841</v>
      </c>
      <c r="B115" s="252" t="s">
        <v>1097</v>
      </c>
      <c r="C115" s="411">
        <v>2127.5700000000002</v>
      </c>
      <c r="D115" s="456" t="s">
        <v>842</v>
      </c>
      <c r="E115" s="423">
        <v>0.43147816523075616</v>
      </c>
      <c r="F115" s="81">
        <v>918</v>
      </c>
      <c r="G115" s="456" t="s">
        <v>843</v>
      </c>
      <c r="H115" s="423">
        <v>0.43147816523075616</v>
      </c>
      <c r="I115" s="81">
        <v>918</v>
      </c>
    </row>
    <row r="116" spans="1:9" ht="25.5" x14ac:dyDescent="0.25">
      <c r="A116" s="456" t="s">
        <v>844</v>
      </c>
      <c r="B116" s="252" t="s">
        <v>1097</v>
      </c>
      <c r="C116" s="411">
        <v>2127.5700000000002</v>
      </c>
      <c r="D116" s="456" t="s">
        <v>845</v>
      </c>
      <c r="E116" s="423">
        <v>1.7451834722241806</v>
      </c>
      <c r="F116" s="81">
        <v>3713</v>
      </c>
      <c r="G116" s="456" t="s">
        <v>846</v>
      </c>
      <c r="H116" s="423">
        <v>1.7451834722241806</v>
      </c>
      <c r="I116" s="81">
        <v>3713</v>
      </c>
    </row>
    <row r="117" spans="1:9" ht="25.5" x14ac:dyDescent="0.25">
      <c r="A117" s="456" t="s">
        <v>847</v>
      </c>
      <c r="B117" s="252" t="s">
        <v>1097</v>
      </c>
      <c r="C117" s="411">
        <v>2127.5700000000002</v>
      </c>
      <c r="D117" s="456" t="s">
        <v>848</v>
      </c>
      <c r="E117" s="423">
        <v>1.1618889155233434</v>
      </c>
      <c r="F117" s="81">
        <v>2472</v>
      </c>
      <c r="G117" s="456" t="s">
        <v>849</v>
      </c>
      <c r="H117" s="423">
        <v>1.1618889155233434</v>
      </c>
      <c r="I117" s="81">
        <v>2472</v>
      </c>
    </row>
    <row r="118" spans="1:9" ht="25.5" x14ac:dyDescent="0.25">
      <c r="A118" s="456" t="s">
        <v>850</v>
      </c>
      <c r="B118" s="252" t="s">
        <v>1097</v>
      </c>
      <c r="C118" s="411">
        <v>2127.5700000000002</v>
      </c>
      <c r="D118" s="456" t="s">
        <v>851</v>
      </c>
      <c r="E118" s="423">
        <v>0.51702176661637456</v>
      </c>
      <c r="F118" s="81">
        <v>1100</v>
      </c>
      <c r="G118" s="456" t="s">
        <v>852</v>
      </c>
      <c r="H118" s="423">
        <v>0.51702176661637456</v>
      </c>
      <c r="I118" s="81">
        <v>1100</v>
      </c>
    </row>
    <row r="119" spans="1:9" ht="25.5" x14ac:dyDescent="0.25">
      <c r="A119" s="456" t="s">
        <v>853</v>
      </c>
      <c r="B119" s="252" t="s">
        <v>1097</v>
      </c>
      <c r="C119" s="411">
        <v>2127.5700000000002</v>
      </c>
      <c r="D119" s="456" t="s">
        <v>854</v>
      </c>
      <c r="E119" s="423">
        <v>0.51702176661637456</v>
      </c>
      <c r="F119" s="81">
        <v>1100</v>
      </c>
      <c r="G119" s="456" t="s">
        <v>855</v>
      </c>
      <c r="H119" s="423">
        <v>0.51702176661637456</v>
      </c>
      <c r="I119" s="81">
        <v>1100</v>
      </c>
    </row>
    <row r="120" spans="1:9" ht="25.5" x14ac:dyDescent="0.25">
      <c r="A120" s="456" t="s">
        <v>856</v>
      </c>
      <c r="B120" s="252" t="s">
        <v>1097</v>
      </c>
      <c r="C120" s="411">
        <v>2127.5700000000002</v>
      </c>
      <c r="D120" s="456" t="s">
        <v>857</v>
      </c>
      <c r="E120" s="423">
        <v>1.3193455444474211</v>
      </c>
      <c r="F120" s="81">
        <v>2807</v>
      </c>
      <c r="G120" s="456" t="s">
        <v>858</v>
      </c>
      <c r="H120" s="423">
        <v>1.3193455444474211</v>
      </c>
      <c r="I120" s="81">
        <v>2807</v>
      </c>
    </row>
    <row r="121" spans="1:9" ht="25.5" x14ac:dyDescent="0.25">
      <c r="A121" s="456" t="s">
        <v>859</v>
      </c>
      <c r="B121" s="252" t="s">
        <v>1097</v>
      </c>
      <c r="C121" s="411">
        <v>2127.5700000000002</v>
      </c>
      <c r="D121" s="456" t="s">
        <v>860</v>
      </c>
      <c r="E121" s="423">
        <v>0.51702176661637456</v>
      </c>
      <c r="F121" s="81">
        <v>1100</v>
      </c>
      <c r="G121" s="456" t="s">
        <v>861</v>
      </c>
      <c r="H121" s="423">
        <v>0.51702176661637456</v>
      </c>
      <c r="I121" s="81">
        <v>1100</v>
      </c>
    </row>
    <row r="122" spans="1:9" ht="25.5" x14ac:dyDescent="0.25">
      <c r="A122" s="456" t="s">
        <v>862</v>
      </c>
      <c r="B122" s="252" t="s">
        <v>1097</v>
      </c>
      <c r="C122" s="411">
        <v>2127.5700000000002</v>
      </c>
      <c r="D122" s="456" t="s">
        <v>863</v>
      </c>
      <c r="E122" s="423">
        <v>0.51702176661637456</v>
      </c>
      <c r="F122" s="81">
        <v>1100</v>
      </c>
      <c r="G122" s="456" t="s">
        <v>864</v>
      </c>
      <c r="H122" s="423">
        <v>0.51702176661637456</v>
      </c>
      <c r="I122" s="81">
        <v>1100</v>
      </c>
    </row>
    <row r="123" spans="1:9" ht="25.5" x14ac:dyDescent="0.25">
      <c r="A123" s="456" t="s">
        <v>865</v>
      </c>
      <c r="B123" s="252" t="s">
        <v>1097</v>
      </c>
      <c r="C123" s="411">
        <v>2127.5700000000002</v>
      </c>
      <c r="D123" s="456" t="s">
        <v>866</v>
      </c>
      <c r="E123" s="423">
        <v>0.59222493266966536</v>
      </c>
      <c r="F123" s="81">
        <v>1260</v>
      </c>
      <c r="G123" s="456" t="s">
        <v>867</v>
      </c>
      <c r="H123" s="423">
        <v>0.59222493266966536</v>
      </c>
      <c r="I123" s="81">
        <v>1260</v>
      </c>
    </row>
    <row r="124" spans="1:9" ht="25.5" x14ac:dyDescent="0.25">
      <c r="A124" s="456" t="s">
        <v>868</v>
      </c>
      <c r="B124" s="252" t="s">
        <v>1097</v>
      </c>
      <c r="C124" s="411">
        <v>2127.5700000000002</v>
      </c>
      <c r="D124" s="456" t="s">
        <v>869</v>
      </c>
      <c r="E124" s="423">
        <v>0.71443007750626297</v>
      </c>
      <c r="F124" s="81">
        <v>1520</v>
      </c>
      <c r="G124" s="456" t="s">
        <v>870</v>
      </c>
      <c r="H124" s="423">
        <v>0.71443007750626297</v>
      </c>
      <c r="I124" s="81">
        <v>1520</v>
      </c>
    </row>
    <row r="125" spans="1:9" ht="25.5" x14ac:dyDescent="0.25">
      <c r="A125" s="456" t="s">
        <v>871</v>
      </c>
      <c r="B125" s="252" t="s">
        <v>1097</v>
      </c>
      <c r="C125" s="411">
        <v>2127.5700000000002</v>
      </c>
      <c r="D125" s="456" t="s">
        <v>872</v>
      </c>
      <c r="E125" s="423">
        <v>1.969852930808387</v>
      </c>
      <c r="F125" s="81">
        <v>4191</v>
      </c>
      <c r="G125" s="456" t="s">
        <v>873</v>
      </c>
      <c r="H125" s="423">
        <v>1.969852930808387</v>
      </c>
      <c r="I125" s="81">
        <v>4191</v>
      </c>
    </row>
    <row r="126" spans="1:9" ht="25.5" x14ac:dyDescent="0.25">
      <c r="A126" s="456" t="s">
        <v>874</v>
      </c>
      <c r="B126" s="252" t="s">
        <v>1097</v>
      </c>
      <c r="C126" s="411">
        <v>2127.5700000000002</v>
      </c>
      <c r="D126" s="456" t="s">
        <v>875</v>
      </c>
      <c r="E126" s="423">
        <v>1.471631955705335</v>
      </c>
      <c r="F126" s="81">
        <v>3131</v>
      </c>
      <c r="G126" s="456" t="s">
        <v>876</v>
      </c>
      <c r="H126" s="423">
        <v>1.471631955705335</v>
      </c>
      <c r="I126" s="81">
        <v>3131</v>
      </c>
    </row>
    <row r="127" spans="1:9" ht="25.5" x14ac:dyDescent="0.25">
      <c r="A127" s="456" t="s">
        <v>877</v>
      </c>
      <c r="B127" s="252" t="s">
        <v>1097</v>
      </c>
      <c r="C127" s="411">
        <v>2127.5700000000002</v>
      </c>
      <c r="D127" s="456" t="s">
        <v>878</v>
      </c>
      <c r="E127" s="423">
        <v>1.5421349238802953</v>
      </c>
      <c r="F127" s="81">
        <v>3281</v>
      </c>
      <c r="G127" s="456" t="s">
        <v>879</v>
      </c>
      <c r="H127" s="423">
        <v>1.5421349238802953</v>
      </c>
      <c r="I127" s="81">
        <v>3281</v>
      </c>
    </row>
    <row r="128" spans="1:9" x14ac:dyDescent="0.25">
      <c r="A128" s="290"/>
      <c r="B128" s="290"/>
      <c r="C128" s="290"/>
      <c r="D128" s="290"/>
      <c r="E128" s="290"/>
      <c r="F128" s="290"/>
      <c r="G128" s="291"/>
      <c r="H128" s="291"/>
      <c r="I128" s="291"/>
    </row>
    <row r="129" spans="1:9" x14ac:dyDescent="0.25">
      <c r="A129" s="142"/>
      <c r="B129" s="244"/>
      <c r="C129" s="244"/>
      <c r="D129" s="245"/>
      <c r="E129" s="245"/>
      <c r="F129" s="253"/>
      <c r="G129" s="251" t="s">
        <v>880</v>
      </c>
      <c r="H129" s="251"/>
      <c r="I129" s="291"/>
    </row>
    <row r="130" spans="1:9" ht="54" customHeight="1" x14ac:dyDescent="0.25">
      <c r="A130" s="579" t="s">
        <v>881</v>
      </c>
      <c r="B130" s="579"/>
      <c r="C130" s="579"/>
      <c r="D130" s="579"/>
      <c r="E130" s="579"/>
      <c r="F130" s="579"/>
      <c r="G130" s="579"/>
      <c r="H130" s="457"/>
      <c r="I130" s="291"/>
    </row>
    <row r="131" spans="1:9" x14ac:dyDescent="0.25">
      <c r="A131" s="457"/>
      <c r="B131" s="457"/>
      <c r="C131" s="457"/>
      <c r="D131" s="457"/>
      <c r="E131" s="457"/>
      <c r="F131" s="457"/>
      <c r="G131" s="256"/>
      <c r="H131" s="256"/>
      <c r="I131" s="257"/>
    </row>
    <row r="132" spans="1:9" ht="36.75" customHeight="1" x14ac:dyDescent="0.25">
      <c r="A132" s="452" t="s">
        <v>781</v>
      </c>
      <c r="B132" s="454" t="s">
        <v>744</v>
      </c>
      <c r="C132" s="570" t="s">
        <v>1727</v>
      </c>
      <c r="D132" s="580" t="s">
        <v>782</v>
      </c>
      <c r="E132" s="568" t="s">
        <v>0</v>
      </c>
      <c r="F132" s="568" t="s">
        <v>1712</v>
      </c>
      <c r="G132" s="582" t="s">
        <v>745</v>
      </c>
      <c r="H132" s="324"/>
      <c r="I132" s="257"/>
    </row>
    <row r="133" spans="1:9" ht="36.75" customHeight="1" x14ac:dyDescent="0.25">
      <c r="A133" s="252" t="s">
        <v>1135</v>
      </c>
      <c r="B133" s="252" t="s">
        <v>1097</v>
      </c>
      <c r="C133" s="571"/>
      <c r="D133" s="581"/>
      <c r="E133" s="569"/>
      <c r="F133" s="569"/>
      <c r="G133" s="583"/>
      <c r="H133" s="290"/>
      <c r="I133" s="257"/>
    </row>
    <row r="134" spans="1:9" ht="22.5" x14ac:dyDescent="0.25">
      <c r="A134" s="456" t="s">
        <v>882</v>
      </c>
      <c r="B134" s="288" t="s">
        <v>1122</v>
      </c>
      <c r="C134" s="398">
        <v>2438.83</v>
      </c>
      <c r="D134" s="456" t="s">
        <v>746</v>
      </c>
      <c r="E134" s="82" t="s">
        <v>883</v>
      </c>
      <c r="F134" s="423">
        <v>1.9915287248393698</v>
      </c>
      <c r="G134" s="81">
        <v>4857</v>
      </c>
      <c r="H134" s="260"/>
      <c r="I134" s="257"/>
    </row>
    <row r="135" spans="1:9" ht="22.5" x14ac:dyDescent="0.25">
      <c r="A135" s="456" t="s">
        <v>882</v>
      </c>
      <c r="B135" s="288" t="s">
        <v>1122</v>
      </c>
      <c r="C135" s="398">
        <v>2438.83</v>
      </c>
      <c r="D135" s="456" t="s">
        <v>747</v>
      </c>
      <c r="E135" s="82" t="s">
        <v>884</v>
      </c>
      <c r="F135" s="423">
        <v>1.9915287248393698</v>
      </c>
      <c r="G135" s="81">
        <v>4857</v>
      </c>
      <c r="H135" s="260"/>
      <c r="I135" s="257"/>
    </row>
    <row r="136" spans="1:9" ht="22.5" x14ac:dyDescent="0.25">
      <c r="A136" s="456" t="s">
        <v>885</v>
      </c>
      <c r="B136" s="288" t="s">
        <v>1122</v>
      </c>
      <c r="C136" s="398">
        <v>2438.83</v>
      </c>
      <c r="D136" s="456" t="s">
        <v>746</v>
      </c>
      <c r="E136" s="456" t="s">
        <v>886</v>
      </c>
      <c r="F136" s="423">
        <v>1.9915287248393698</v>
      </c>
      <c r="G136" s="81">
        <v>4857</v>
      </c>
      <c r="H136" s="260"/>
      <c r="I136" s="257"/>
    </row>
    <row r="137" spans="1:9" ht="22.5" x14ac:dyDescent="0.25">
      <c r="A137" s="456" t="s">
        <v>885</v>
      </c>
      <c r="B137" s="288" t="s">
        <v>1122</v>
      </c>
      <c r="C137" s="398">
        <v>2438.83</v>
      </c>
      <c r="D137" s="456" t="s">
        <v>747</v>
      </c>
      <c r="E137" s="456" t="s">
        <v>887</v>
      </c>
      <c r="F137" s="423">
        <v>1.9915287248393698</v>
      </c>
      <c r="G137" s="81">
        <v>4857</v>
      </c>
      <c r="H137" s="260"/>
      <c r="I137" s="257"/>
    </row>
    <row r="138" spans="1:9" ht="22.5" x14ac:dyDescent="0.25">
      <c r="A138" s="456" t="s">
        <v>888</v>
      </c>
      <c r="B138" s="288" t="s">
        <v>1122</v>
      </c>
      <c r="C138" s="398">
        <v>2438.83</v>
      </c>
      <c r="D138" s="456" t="s">
        <v>746</v>
      </c>
      <c r="E138" s="82" t="s">
        <v>889</v>
      </c>
      <c r="F138" s="423">
        <v>1.9915287248393698</v>
      </c>
      <c r="G138" s="81">
        <v>4857</v>
      </c>
      <c r="H138" s="260"/>
      <c r="I138" s="257"/>
    </row>
    <row r="139" spans="1:9" ht="22.5" x14ac:dyDescent="0.25">
      <c r="A139" s="456" t="s">
        <v>888</v>
      </c>
      <c r="B139" s="288" t="s">
        <v>1122</v>
      </c>
      <c r="C139" s="398">
        <v>2438.83</v>
      </c>
      <c r="D139" s="456" t="s">
        <v>747</v>
      </c>
      <c r="E139" s="82" t="s">
        <v>890</v>
      </c>
      <c r="F139" s="423">
        <v>1.9915287248393698</v>
      </c>
      <c r="G139" s="81">
        <v>4857</v>
      </c>
      <c r="H139" s="260"/>
      <c r="I139" s="257"/>
    </row>
    <row r="140" spans="1:9" ht="22.5" x14ac:dyDescent="0.25">
      <c r="A140" s="456" t="s">
        <v>891</v>
      </c>
      <c r="B140" s="288" t="s">
        <v>1122</v>
      </c>
      <c r="C140" s="398">
        <v>2438.83</v>
      </c>
      <c r="D140" s="456" t="s">
        <v>746</v>
      </c>
      <c r="E140" s="82" t="s">
        <v>892</v>
      </c>
      <c r="F140" s="423">
        <v>1.9915287248393698</v>
      </c>
      <c r="G140" s="81">
        <v>4857</v>
      </c>
      <c r="H140" s="260"/>
      <c r="I140" s="257"/>
    </row>
    <row r="141" spans="1:9" ht="22.5" x14ac:dyDescent="0.25">
      <c r="A141" s="456" t="s">
        <v>891</v>
      </c>
      <c r="B141" s="288" t="s">
        <v>1122</v>
      </c>
      <c r="C141" s="398">
        <v>2438.83</v>
      </c>
      <c r="D141" s="456" t="s">
        <v>747</v>
      </c>
      <c r="E141" s="82" t="s">
        <v>893</v>
      </c>
      <c r="F141" s="423">
        <v>1.9915287248393698</v>
      </c>
      <c r="G141" s="81">
        <v>4857</v>
      </c>
      <c r="H141" s="260"/>
      <c r="I141" s="257"/>
    </row>
    <row r="142" spans="1:9" ht="22.5" x14ac:dyDescent="0.25">
      <c r="A142" s="456" t="s">
        <v>894</v>
      </c>
      <c r="B142" s="288" t="s">
        <v>1122</v>
      </c>
      <c r="C142" s="398">
        <v>2438.83</v>
      </c>
      <c r="D142" s="456" t="s">
        <v>746</v>
      </c>
      <c r="E142" s="82" t="s">
        <v>895</v>
      </c>
      <c r="F142" s="423">
        <v>1.9915287248393698</v>
      </c>
      <c r="G142" s="81">
        <v>4857</v>
      </c>
      <c r="H142" s="260"/>
      <c r="I142" s="257"/>
    </row>
    <row r="143" spans="1:9" ht="22.5" x14ac:dyDescent="0.25">
      <c r="A143" s="456" t="s">
        <v>894</v>
      </c>
      <c r="B143" s="288" t="s">
        <v>1122</v>
      </c>
      <c r="C143" s="398">
        <v>2438.83</v>
      </c>
      <c r="D143" s="456" t="s">
        <v>747</v>
      </c>
      <c r="E143" s="82" t="s">
        <v>896</v>
      </c>
      <c r="F143" s="423">
        <v>1.9915287248393698</v>
      </c>
      <c r="G143" s="81">
        <v>4857</v>
      </c>
      <c r="H143" s="260"/>
      <c r="I143" s="257"/>
    </row>
    <row r="144" spans="1:9" ht="22.5" x14ac:dyDescent="0.25">
      <c r="A144" s="456" t="s">
        <v>897</v>
      </c>
      <c r="B144" s="288" t="s">
        <v>1122</v>
      </c>
      <c r="C144" s="398">
        <v>2438.83</v>
      </c>
      <c r="D144" s="456" t="s">
        <v>746</v>
      </c>
      <c r="E144" s="82" t="s">
        <v>898</v>
      </c>
      <c r="F144" s="423">
        <v>1.9915287248393698</v>
      </c>
      <c r="G144" s="81">
        <v>4857</v>
      </c>
      <c r="H144" s="260"/>
      <c r="I144" s="257"/>
    </row>
    <row r="145" spans="1:9" ht="22.5" x14ac:dyDescent="0.25">
      <c r="A145" s="456" t="s">
        <v>897</v>
      </c>
      <c r="B145" s="288" t="s">
        <v>1122</v>
      </c>
      <c r="C145" s="398">
        <v>2438.83</v>
      </c>
      <c r="D145" s="456" t="s">
        <v>747</v>
      </c>
      <c r="E145" s="82" t="s">
        <v>899</v>
      </c>
      <c r="F145" s="423">
        <v>1.9915287248393698</v>
      </c>
      <c r="G145" s="81">
        <v>4857</v>
      </c>
      <c r="H145" s="260"/>
      <c r="I145" s="257"/>
    </row>
    <row r="146" spans="1:9" ht="49.5" customHeight="1" x14ac:dyDescent="0.25">
      <c r="A146" s="578" t="s">
        <v>1193</v>
      </c>
      <c r="B146" s="578"/>
      <c r="C146" s="578"/>
      <c r="D146" s="578"/>
      <c r="E146" s="578"/>
      <c r="F146" s="578"/>
      <c r="G146" s="578"/>
      <c r="H146" s="290"/>
      <c r="I146" s="257"/>
    </row>
    <row r="147" spans="1:9" ht="46.5" customHeight="1" x14ac:dyDescent="0.25">
      <c r="A147" s="566" t="s">
        <v>1134</v>
      </c>
      <c r="B147" s="566"/>
      <c r="C147" s="566"/>
      <c r="D147" s="566"/>
      <c r="E147" s="566"/>
      <c r="F147" s="566"/>
      <c r="G147" s="566"/>
      <c r="H147" s="291"/>
      <c r="I147" s="257"/>
    </row>
    <row r="148" spans="1:9" x14ac:dyDescent="0.25">
      <c r="A148" s="292"/>
      <c r="B148" s="292"/>
      <c r="C148" s="292"/>
      <c r="D148" s="292"/>
      <c r="E148" s="292"/>
      <c r="F148" s="292"/>
      <c r="G148" s="292"/>
      <c r="H148" s="292"/>
      <c r="I148" s="292"/>
    </row>
  </sheetData>
  <mergeCells count="36"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48"/>
  <sheetViews>
    <sheetView topLeftCell="A17" zoomScale="90" zoomScaleNormal="90" workbookViewId="0">
      <selection activeCell="N29" sqref="N29"/>
    </sheetView>
  </sheetViews>
  <sheetFormatPr defaultColWidth="9.140625" defaultRowHeight="15" x14ac:dyDescent="0.25"/>
  <cols>
    <col min="1" max="1" width="57.42578125" style="337" customWidth="1"/>
    <col min="2" max="3" width="18.7109375" style="337" customWidth="1"/>
    <col min="4" max="5" width="15" style="337" customWidth="1"/>
    <col min="6" max="6" width="15.5703125" style="337" customWidth="1"/>
    <col min="7" max="7" width="14.85546875" style="337" customWidth="1"/>
    <col min="8" max="8" width="13.85546875" style="337" customWidth="1"/>
    <col min="9" max="9" width="16" style="337" customWidth="1"/>
    <col min="10" max="10" width="12.28515625" style="337" customWidth="1"/>
    <col min="11" max="16384" width="9.140625" style="337"/>
  </cols>
  <sheetData>
    <row r="1" spans="1:11" x14ac:dyDescent="0.25">
      <c r="A1" s="171" t="s">
        <v>1725</v>
      </c>
      <c r="B1" s="240"/>
      <c r="C1" s="240"/>
      <c r="D1" s="240"/>
      <c r="E1" s="240"/>
      <c r="F1" s="302"/>
      <c r="G1" s="302"/>
      <c r="H1" s="302"/>
      <c r="I1" s="113"/>
      <c r="J1" s="312"/>
    </row>
    <row r="2" spans="1:11" x14ac:dyDescent="0.25">
      <c r="A2" s="173" t="s">
        <v>1850</v>
      </c>
      <c r="B2" s="240"/>
      <c r="C2" s="240"/>
      <c r="D2" s="240"/>
      <c r="E2" s="240"/>
      <c r="F2" s="302"/>
      <c r="G2" s="302"/>
      <c r="H2" s="302"/>
      <c r="I2" s="113"/>
      <c r="J2" s="312"/>
    </row>
    <row r="4" spans="1:11" x14ac:dyDescent="0.25">
      <c r="A4" s="241"/>
      <c r="B4" s="303"/>
      <c r="C4" s="303"/>
      <c r="D4" s="303"/>
      <c r="E4" s="303"/>
      <c r="F4" s="110"/>
      <c r="G4" s="303"/>
      <c r="H4" s="303"/>
      <c r="I4" s="110" t="s">
        <v>1314</v>
      </c>
    </row>
    <row r="5" spans="1:11" x14ac:dyDescent="0.25">
      <c r="A5" s="241"/>
      <c r="B5" s="303"/>
      <c r="C5" s="303"/>
      <c r="D5" s="303"/>
      <c r="E5" s="303"/>
      <c r="F5" s="110"/>
      <c r="G5" s="303"/>
      <c r="H5" s="303"/>
      <c r="I5" s="110" t="s">
        <v>642</v>
      </c>
    </row>
    <row r="6" spans="1:11" x14ac:dyDescent="0.25">
      <c r="A6" s="241"/>
      <c r="B6" s="303"/>
      <c r="C6" s="303"/>
      <c r="D6" s="303"/>
      <c r="E6" s="303"/>
      <c r="F6" s="110"/>
      <c r="G6" s="303"/>
      <c r="H6" s="303"/>
      <c r="I6" s="110" t="s">
        <v>1554</v>
      </c>
    </row>
    <row r="7" spans="1:11" ht="15.75" x14ac:dyDescent="0.25">
      <c r="A7" s="254"/>
      <c r="B7" s="303"/>
      <c r="C7" s="303"/>
      <c r="D7" s="303"/>
      <c r="E7" s="303"/>
      <c r="F7" s="110"/>
      <c r="G7" s="303"/>
      <c r="H7" s="303"/>
      <c r="I7" s="110" t="s">
        <v>1555</v>
      </c>
    </row>
    <row r="8" spans="1:11" x14ac:dyDescent="0.25">
      <c r="A8" s="241"/>
      <c r="B8" s="241"/>
      <c r="C8" s="241"/>
      <c r="D8" s="241"/>
      <c r="E8" s="241"/>
      <c r="F8" s="338"/>
    </row>
    <row r="9" spans="1:11" ht="67.5" customHeight="1" x14ac:dyDescent="0.25">
      <c r="A9" s="596" t="s">
        <v>1462</v>
      </c>
      <c r="B9" s="596"/>
      <c r="C9" s="596"/>
      <c r="D9" s="596"/>
      <c r="E9" s="596"/>
      <c r="F9" s="596"/>
      <c r="G9" s="596"/>
      <c r="H9" s="596"/>
      <c r="I9" s="596"/>
    </row>
    <row r="10" spans="1:11" x14ac:dyDescent="0.25">
      <c r="A10" s="21"/>
      <c r="B10" s="21"/>
      <c r="C10" s="21"/>
      <c r="D10" s="21"/>
      <c r="E10" s="21"/>
      <c r="F10" s="21"/>
      <c r="G10" s="21"/>
      <c r="H10" s="21"/>
      <c r="I10" s="339"/>
    </row>
    <row r="11" spans="1:11" x14ac:dyDescent="0.25">
      <c r="A11" s="76"/>
      <c r="B11" s="77"/>
      <c r="C11" s="77"/>
      <c r="D11" s="15"/>
      <c r="E11" s="15"/>
      <c r="F11" s="303"/>
      <c r="G11" s="303"/>
      <c r="H11" s="303"/>
      <c r="I11" s="78" t="s">
        <v>644</v>
      </c>
    </row>
    <row r="12" spans="1:11" ht="37.5" customHeight="1" x14ac:dyDescent="0.25">
      <c r="A12" s="579" t="s">
        <v>1730</v>
      </c>
      <c r="B12" s="579"/>
      <c r="C12" s="579"/>
      <c r="D12" s="579"/>
      <c r="E12" s="579"/>
      <c r="F12" s="579"/>
      <c r="G12" s="579"/>
      <c r="H12" s="579"/>
      <c r="I12" s="579"/>
    </row>
    <row r="13" spans="1:11" x14ac:dyDescent="0.25">
      <c r="A13" s="457"/>
      <c r="B13" s="457"/>
      <c r="C13" s="457"/>
      <c r="D13" s="457"/>
      <c r="E13" s="457"/>
      <c r="F13" s="457"/>
      <c r="G13" s="340"/>
      <c r="H13" s="340"/>
      <c r="I13" s="16"/>
    </row>
    <row r="14" spans="1:11" ht="15" customHeight="1" x14ac:dyDescent="0.25">
      <c r="A14" s="568" t="s">
        <v>653</v>
      </c>
      <c r="B14" s="570" t="s">
        <v>744</v>
      </c>
      <c r="C14" s="570" t="s">
        <v>1727</v>
      </c>
      <c r="D14" s="572" t="s">
        <v>746</v>
      </c>
      <c r="E14" s="573"/>
      <c r="F14" s="574"/>
      <c r="G14" s="575" t="s">
        <v>747</v>
      </c>
      <c r="H14" s="576"/>
      <c r="I14" s="577"/>
    </row>
    <row r="15" spans="1:11" ht="75" x14ac:dyDescent="0.25">
      <c r="A15" s="569"/>
      <c r="B15" s="571"/>
      <c r="C15" s="571"/>
      <c r="D15" s="452" t="s">
        <v>0</v>
      </c>
      <c r="E15" s="452" t="s">
        <v>1712</v>
      </c>
      <c r="F15" s="455" t="s">
        <v>745</v>
      </c>
      <c r="G15" s="452" t="s">
        <v>0</v>
      </c>
      <c r="H15" s="452" t="s">
        <v>1712</v>
      </c>
      <c r="I15" s="455" t="s">
        <v>745</v>
      </c>
    </row>
    <row r="16" spans="1:11" ht="31.5" x14ac:dyDescent="0.25">
      <c r="A16" s="317" t="s">
        <v>1096</v>
      </c>
      <c r="B16" s="252" t="s">
        <v>1097</v>
      </c>
      <c r="C16" s="411">
        <v>2127.5700000000002</v>
      </c>
      <c r="D16" s="456" t="s">
        <v>1316</v>
      </c>
      <c r="E16" s="412">
        <v>0.40233693838510598</v>
      </c>
      <c r="F16" s="81">
        <v>856</v>
      </c>
      <c r="G16" s="456" t="s">
        <v>1324</v>
      </c>
      <c r="H16" s="412">
        <v>0.53441249876619801</v>
      </c>
      <c r="I16" s="81">
        <v>1137</v>
      </c>
      <c r="J16" s="341"/>
      <c r="K16" s="342"/>
    </row>
    <row r="17" spans="1:11" ht="31.5" x14ac:dyDescent="0.25">
      <c r="A17" s="317" t="s">
        <v>1100</v>
      </c>
      <c r="B17" s="252" t="s">
        <v>1097</v>
      </c>
      <c r="C17" s="411">
        <v>2127.5700000000002</v>
      </c>
      <c r="D17" s="456" t="s">
        <v>1317</v>
      </c>
      <c r="E17" s="412">
        <v>0.5776543192468403</v>
      </c>
      <c r="F17" s="81">
        <v>1229</v>
      </c>
      <c r="G17" s="456" t="s">
        <v>1325</v>
      </c>
      <c r="H17" s="412">
        <v>0.71066991920359845</v>
      </c>
      <c r="I17" s="81">
        <v>1512</v>
      </c>
      <c r="J17" s="341"/>
      <c r="K17" s="342"/>
    </row>
    <row r="18" spans="1:11" ht="31.5" x14ac:dyDescent="0.25">
      <c r="A18" s="317" t="s">
        <v>1103</v>
      </c>
      <c r="B18" s="252" t="s">
        <v>1097</v>
      </c>
      <c r="C18" s="411">
        <v>2127.5700000000002</v>
      </c>
      <c r="D18" s="456" t="s">
        <v>1318</v>
      </c>
      <c r="E18" s="412">
        <v>0.5776543192468403</v>
      </c>
      <c r="F18" s="81">
        <v>1229</v>
      </c>
      <c r="G18" s="456" t="s">
        <v>1326</v>
      </c>
      <c r="H18" s="412">
        <v>0.71066991920359845</v>
      </c>
      <c r="I18" s="81">
        <v>1512</v>
      </c>
      <c r="J18" s="341"/>
      <c r="K18" s="342"/>
    </row>
    <row r="19" spans="1:11" ht="31.5" x14ac:dyDescent="0.25">
      <c r="A19" s="317" t="s">
        <v>1106</v>
      </c>
      <c r="B19" s="252" t="s">
        <v>1097</v>
      </c>
      <c r="C19" s="411">
        <v>2127.5700000000002</v>
      </c>
      <c r="D19" s="456" t="s">
        <v>1319</v>
      </c>
      <c r="E19" s="412">
        <v>0.75391173968424063</v>
      </c>
      <c r="F19" s="81">
        <v>1604</v>
      </c>
      <c r="G19" s="456" t="s">
        <v>1327</v>
      </c>
      <c r="H19" s="412">
        <v>1.0504942258069063</v>
      </c>
      <c r="I19" s="81">
        <v>2235</v>
      </c>
      <c r="J19" s="341"/>
      <c r="K19" s="342"/>
    </row>
    <row r="20" spans="1:11" ht="31.5" x14ac:dyDescent="0.25">
      <c r="A20" s="318" t="s">
        <v>1109</v>
      </c>
      <c r="B20" s="252" t="s">
        <v>1097</v>
      </c>
      <c r="C20" s="411">
        <v>2127.5700000000002</v>
      </c>
      <c r="D20" s="456" t="s">
        <v>1320</v>
      </c>
      <c r="E20" s="412">
        <v>1.0124226229924278</v>
      </c>
      <c r="F20" s="81">
        <v>2154</v>
      </c>
      <c r="G20" s="456" t="s">
        <v>1328</v>
      </c>
      <c r="H20" s="412">
        <v>1.0124226229924278</v>
      </c>
      <c r="I20" s="81">
        <v>2154</v>
      </c>
      <c r="J20" s="341"/>
      <c r="K20" s="342"/>
    </row>
    <row r="21" spans="1:11" ht="31.5" x14ac:dyDescent="0.25">
      <c r="A21" s="318" t="s">
        <v>1112</v>
      </c>
      <c r="B21" s="252" t="s">
        <v>1097</v>
      </c>
      <c r="C21" s="411">
        <v>2127.5700000000002</v>
      </c>
      <c r="D21" s="456" t="s">
        <v>1321</v>
      </c>
      <c r="E21" s="412">
        <v>0.67118825702562068</v>
      </c>
      <c r="F21" s="81">
        <v>1428</v>
      </c>
      <c r="G21" s="456" t="s">
        <v>1329</v>
      </c>
      <c r="H21" s="412">
        <v>0.67118825702562068</v>
      </c>
      <c r="I21" s="81">
        <v>1428</v>
      </c>
      <c r="J21" s="341"/>
      <c r="K21" s="342"/>
    </row>
    <row r="22" spans="1:11" ht="47.25" x14ac:dyDescent="0.25">
      <c r="A22" s="318" t="s">
        <v>1115</v>
      </c>
      <c r="B22" s="252" t="s">
        <v>1097</v>
      </c>
      <c r="C22" s="411">
        <v>2127.5700000000002</v>
      </c>
      <c r="D22" s="456" t="s">
        <v>1322</v>
      </c>
      <c r="E22" s="412">
        <v>0.62418627824231399</v>
      </c>
      <c r="F22" s="81">
        <v>1328</v>
      </c>
      <c r="G22" s="456" t="s">
        <v>1330</v>
      </c>
      <c r="H22" s="412">
        <v>0.62418627824231399</v>
      </c>
      <c r="I22" s="81">
        <v>1328</v>
      </c>
      <c r="J22" s="341"/>
      <c r="K22" s="342"/>
    </row>
    <row r="23" spans="1:11" ht="47.25" x14ac:dyDescent="0.25">
      <c r="A23" s="318" t="s">
        <v>1118</v>
      </c>
      <c r="B23" s="252" t="s">
        <v>1097</v>
      </c>
      <c r="C23" s="411">
        <v>2127.5700000000002</v>
      </c>
      <c r="D23" s="456" t="s">
        <v>1323</v>
      </c>
      <c r="E23" s="412">
        <v>0.80091371846754744</v>
      </c>
      <c r="F23" s="81">
        <v>1704</v>
      </c>
      <c r="G23" s="456" t="s">
        <v>1331</v>
      </c>
      <c r="H23" s="412">
        <v>0.80091371846754744</v>
      </c>
      <c r="I23" s="81">
        <v>1704</v>
      </c>
      <c r="J23" s="341"/>
      <c r="K23" s="342"/>
    </row>
    <row r="24" spans="1:11" x14ac:dyDescent="0.25">
      <c r="A24" s="343"/>
      <c r="B24" s="344"/>
      <c r="C24" s="344"/>
      <c r="D24" s="258"/>
      <c r="E24" s="258"/>
      <c r="F24" s="345"/>
      <c r="G24" s="258"/>
      <c r="H24" s="258"/>
      <c r="I24" s="345"/>
      <c r="J24" s="341"/>
    </row>
    <row r="25" spans="1:11" x14ac:dyDescent="0.25">
      <c r="A25" s="343"/>
      <c r="B25" s="344"/>
      <c r="C25" s="344"/>
      <c r="D25" s="258"/>
      <c r="E25" s="258"/>
      <c r="F25" s="345"/>
      <c r="G25" s="258"/>
      <c r="H25" s="258"/>
      <c r="I25" s="298" t="s">
        <v>651</v>
      </c>
      <c r="J25" s="341"/>
    </row>
    <row r="26" spans="1:11" ht="46.5" customHeight="1" x14ac:dyDescent="0.25">
      <c r="A26" s="579" t="s">
        <v>1731</v>
      </c>
      <c r="B26" s="579"/>
      <c r="C26" s="579"/>
      <c r="D26" s="579"/>
      <c r="E26" s="579"/>
      <c r="F26" s="579"/>
      <c r="G26" s="579"/>
      <c r="H26" s="579"/>
      <c r="I26" s="579"/>
      <c r="J26" s="341"/>
    </row>
    <row r="27" spans="1:11" x14ac:dyDescent="0.25">
      <c r="A27" s="457"/>
      <c r="B27" s="457"/>
      <c r="C27" s="457"/>
      <c r="D27" s="457"/>
      <c r="E27" s="457"/>
      <c r="F27" s="457"/>
      <c r="G27" s="457"/>
      <c r="H27" s="457"/>
      <c r="I27" s="340"/>
      <c r="J27" s="341"/>
    </row>
    <row r="28" spans="1:11" ht="48" customHeight="1" x14ac:dyDescent="0.25">
      <c r="A28" s="598" t="s">
        <v>653</v>
      </c>
      <c r="B28" s="611" t="s">
        <v>744</v>
      </c>
      <c r="C28" s="570" t="s">
        <v>1727</v>
      </c>
      <c r="D28" s="598" t="s">
        <v>0</v>
      </c>
      <c r="E28" s="568" t="s">
        <v>1712</v>
      </c>
      <c r="F28" s="460" t="s">
        <v>745</v>
      </c>
      <c r="G28" s="598" t="s">
        <v>0</v>
      </c>
      <c r="H28" s="568" t="s">
        <v>1712</v>
      </c>
      <c r="I28" s="460" t="s">
        <v>745</v>
      </c>
      <c r="J28" s="341"/>
    </row>
    <row r="29" spans="1:11" ht="48" customHeight="1" x14ac:dyDescent="0.25">
      <c r="A29" s="599"/>
      <c r="B29" s="612"/>
      <c r="C29" s="571"/>
      <c r="D29" s="599"/>
      <c r="E29" s="569"/>
      <c r="F29" s="460" t="s">
        <v>746</v>
      </c>
      <c r="G29" s="599"/>
      <c r="H29" s="569"/>
      <c r="I29" s="456" t="s">
        <v>747</v>
      </c>
      <c r="J29" s="341"/>
    </row>
    <row r="30" spans="1:11" ht="25.5" x14ac:dyDescent="0.25">
      <c r="A30" s="360" t="s">
        <v>748</v>
      </c>
      <c r="B30" s="346" t="s">
        <v>1097</v>
      </c>
      <c r="C30" s="346"/>
      <c r="D30" s="361"/>
      <c r="E30" s="361"/>
      <c r="F30" s="352"/>
      <c r="G30" s="352"/>
      <c r="H30" s="352"/>
      <c r="I30" s="352"/>
      <c r="J30" s="341"/>
    </row>
    <row r="31" spans="1:11" x14ac:dyDescent="0.25">
      <c r="A31" s="362" t="s">
        <v>1043</v>
      </c>
      <c r="B31" s="363"/>
      <c r="C31" s="363"/>
      <c r="D31" s="348"/>
      <c r="E31" s="348"/>
      <c r="F31" s="364"/>
      <c r="G31" s="348"/>
      <c r="H31" s="348"/>
      <c r="I31" s="364"/>
      <c r="J31" s="341"/>
    </row>
    <row r="32" spans="1:11" ht="25.5" x14ac:dyDescent="0.25">
      <c r="A32" s="365" t="s">
        <v>1044</v>
      </c>
      <c r="B32" s="252" t="s">
        <v>1097</v>
      </c>
      <c r="C32" s="398">
        <v>2438.83</v>
      </c>
      <c r="D32" s="347" t="s">
        <v>1332</v>
      </c>
      <c r="E32" s="412">
        <v>0.46169679723473961</v>
      </c>
      <c r="F32" s="366">
        <v>1126</v>
      </c>
      <c r="G32" s="348"/>
      <c r="H32" s="348"/>
      <c r="I32" s="364"/>
      <c r="J32" s="341"/>
    </row>
    <row r="33" spans="1:10" ht="25.5" x14ac:dyDescent="0.25">
      <c r="A33" s="365" t="s">
        <v>1045</v>
      </c>
      <c r="B33" s="252" t="s">
        <v>1097</v>
      </c>
      <c r="C33" s="398">
        <v>2438.83</v>
      </c>
      <c r="D33" s="347" t="s">
        <v>1333</v>
      </c>
      <c r="E33" s="412">
        <v>0.50844052270966</v>
      </c>
      <c r="F33" s="366">
        <v>1240</v>
      </c>
      <c r="G33" s="348"/>
      <c r="H33" s="348"/>
      <c r="I33" s="364"/>
      <c r="J33" s="341"/>
    </row>
    <row r="34" spans="1:10" ht="25.5" x14ac:dyDescent="0.25">
      <c r="A34" s="365">
        <v>36</v>
      </c>
      <c r="B34" s="252" t="s">
        <v>1097</v>
      </c>
      <c r="C34" s="398">
        <v>2438.83</v>
      </c>
      <c r="D34" s="347" t="s">
        <v>1334</v>
      </c>
      <c r="E34" s="412">
        <v>0.64867169913442102</v>
      </c>
      <c r="F34" s="366">
        <v>1582</v>
      </c>
      <c r="G34" s="348"/>
      <c r="H34" s="348"/>
      <c r="I34" s="364"/>
      <c r="J34" s="341"/>
    </row>
    <row r="35" spans="1:10" ht="25.5" x14ac:dyDescent="0.25">
      <c r="A35" s="365" t="s">
        <v>1046</v>
      </c>
      <c r="B35" s="252" t="s">
        <v>1097</v>
      </c>
      <c r="C35" s="398">
        <v>2438.83</v>
      </c>
      <c r="D35" s="347" t="s">
        <v>1335</v>
      </c>
      <c r="E35" s="412">
        <v>0.66753320239623104</v>
      </c>
      <c r="F35" s="366">
        <v>1628</v>
      </c>
      <c r="G35" s="348"/>
      <c r="H35" s="348"/>
      <c r="I35" s="364"/>
      <c r="J35" s="341"/>
    </row>
    <row r="36" spans="1:10" ht="25.5" x14ac:dyDescent="0.25">
      <c r="A36" s="365" t="s">
        <v>1047</v>
      </c>
      <c r="B36" s="252" t="s">
        <v>1097</v>
      </c>
      <c r="C36" s="398">
        <v>2438.83</v>
      </c>
      <c r="D36" s="347" t="s">
        <v>1336</v>
      </c>
      <c r="E36" s="412">
        <v>0.71468696055075587</v>
      </c>
      <c r="F36" s="366">
        <v>1743</v>
      </c>
      <c r="G36" s="348"/>
      <c r="H36" s="348"/>
      <c r="I36" s="364"/>
      <c r="J36" s="341"/>
    </row>
    <row r="37" spans="1:10" ht="25.5" x14ac:dyDescent="0.25">
      <c r="A37" s="365">
        <v>55</v>
      </c>
      <c r="B37" s="252" t="s">
        <v>1097</v>
      </c>
      <c r="C37" s="398">
        <v>2438.83</v>
      </c>
      <c r="D37" s="347" t="s">
        <v>1337</v>
      </c>
      <c r="E37" s="412">
        <v>0.86885924808207216</v>
      </c>
      <c r="F37" s="366">
        <v>2119</v>
      </c>
      <c r="G37" s="348"/>
      <c r="H37" s="348"/>
      <c r="I37" s="364"/>
      <c r="J37" s="341"/>
    </row>
    <row r="38" spans="1:10" ht="25.5" x14ac:dyDescent="0.25">
      <c r="A38" s="365" t="s">
        <v>1048</v>
      </c>
      <c r="B38" s="252" t="s">
        <v>1097</v>
      </c>
      <c r="C38" s="398">
        <v>2438.83</v>
      </c>
      <c r="D38" s="347" t="s">
        <v>1338</v>
      </c>
      <c r="E38" s="412">
        <v>0.97669784281807259</v>
      </c>
      <c r="F38" s="366">
        <v>2382</v>
      </c>
      <c r="G38" s="348"/>
      <c r="H38" s="348"/>
      <c r="I38" s="364"/>
      <c r="J38" s="341"/>
    </row>
    <row r="39" spans="1:10" ht="25.5" x14ac:dyDescent="0.25">
      <c r="A39" s="365" t="s">
        <v>1049</v>
      </c>
      <c r="B39" s="252" t="s">
        <v>1097</v>
      </c>
      <c r="C39" s="398">
        <v>2438.83</v>
      </c>
      <c r="D39" s="347" t="s">
        <v>1339</v>
      </c>
      <c r="E39" s="412">
        <v>1.0234415682929929</v>
      </c>
      <c r="F39" s="366">
        <v>2496</v>
      </c>
      <c r="G39" s="348"/>
      <c r="H39" s="348"/>
      <c r="I39" s="364"/>
      <c r="J39" s="341"/>
    </row>
    <row r="40" spans="1:10" ht="25.5" x14ac:dyDescent="0.25">
      <c r="A40" s="365">
        <v>50.64</v>
      </c>
      <c r="B40" s="252" t="s">
        <v>1097</v>
      </c>
      <c r="C40" s="398">
        <v>2438.83</v>
      </c>
      <c r="D40" s="347" t="s">
        <v>1340</v>
      </c>
      <c r="E40" s="412">
        <v>1.1784339211835184</v>
      </c>
      <c r="F40" s="366">
        <v>2874</v>
      </c>
      <c r="G40" s="348"/>
      <c r="H40" s="348"/>
      <c r="I40" s="364"/>
      <c r="J40" s="341"/>
    </row>
    <row r="41" spans="1:10" ht="25.5" x14ac:dyDescent="0.25">
      <c r="A41" s="365">
        <v>60</v>
      </c>
      <c r="B41" s="252" t="s">
        <v>1097</v>
      </c>
      <c r="C41" s="398">
        <v>2438.83</v>
      </c>
      <c r="D41" s="347" t="s">
        <v>1341</v>
      </c>
      <c r="E41" s="412">
        <v>1.2247676139788342</v>
      </c>
      <c r="F41" s="366">
        <v>2987</v>
      </c>
      <c r="G41" s="348"/>
      <c r="H41" s="348"/>
      <c r="I41" s="364"/>
      <c r="J41" s="341"/>
    </row>
    <row r="42" spans="1:10" ht="25.5" x14ac:dyDescent="0.25">
      <c r="A42" s="365">
        <v>45</v>
      </c>
      <c r="B42" s="252" t="s">
        <v>1097</v>
      </c>
      <c r="C42" s="398">
        <v>2438.83</v>
      </c>
      <c r="D42" s="347" t="s">
        <v>1342</v>
      </c>
      <c r="E42" s="412">
        <v>1.4781678099744551</v>
      </c>
      <c r="F42" s="366">
        <v>3605</v>
      </c>
      <c r="G42" s="348"/>
      <c r="H42" s="348"/>
      <c r="I42" s="364"/>
      <c r="J42" s="341"/>
    </row>
    <row r="43" spans="1:10" x14ac:dyDescent="0.25">
      <c r="A43" s="362" t="s">
        <v>1050</v>
      </c>
      <c r="B43" s="367"/>
      <c r="C43" s="398"/>
      <c r="D43" s="347"/>
      <c r="E43" s="412"/>
      <c r="F43" s="368"/>
      <c r="G43" s="348"/>
      <c r="H43" s="348"/>
      <c r="I43" s="364"/>
      <c r="J43" s="341"/>
    </row>
    <row r="44" spans="1:10" ht="25.5" x14ac:dyDescent="0.25">
      <c r="A44" s="369" t="s">
        <v>1051</v>
      </c>
      <c r="B44" s="252" t="s">
        <v>1097</v>
      </c>
      <c r="C44" s="398">
        <v>2438.83</v>
      </c>
      <c r="D44" s="347" t="s">
        <v>1343</v>
      </c>
      <c r="E44" s="412">
        <v>0.64867169913442102</v>
      </c>
      <c r="F44" s="366">
        <v>1582</v>
      </c>
      <c r="G44" s="348"/>
      <c r="H44" s="348"/>
      <c r="I44" s="364"/>
      <c r="J44" s="341"/>
    </row>
    <row r="45" spans="1:10" ht="25.5" x14ac:dyDescent="0.25">
      <c r="A45" s="369" t="s">
        <v>1052</v>
      </c>
      <c r="B45" s="252" t="s">
        <v>1097</v>
      </c>
      <c r="C45" s="398">
        <v>2438.83</v>
      </c>
      <c r="D45" s="347" t="s">
        <v>1344</v>
      </c>
      <c r="E45" s="412">
        <v>0.69582545728894596</v>
      </c>
      <c r="F45" s="366">
        <v>1697</v>
      </c>
      <c r="G45" s="348"/>
      <c r="H45" s="348"/>
      <c r="I45" s="364"/>
      <c r="J45" s="341"/>
    </row>
    <row r="46" spans="1:10" ht="25.5" x14ac:dyDescent="0.25">
      <c r="A46" s="369" t="s">
        <v>1053</v>
      </c>
      <c r="B46" s="252" t="s">
        <v>1097</v>
      </c>
      <c r="C46" s="398">
        <v>2438.83</v>
      </c>
      <c r="D46" s="347" t="s">
        <v>1345</v>
      </c>
      <c r="E46" s="412">
        <v>0.78972294091839124</v>
      </c>
      <c r="F46" s="366">
        <v>1926</v>
      </c>
      <c r="G46" s="348"/>
      <c r="H46" s="348"/>
      <c r="I46" s="364"/>
      <c r="J46" s="341"/>
    </row>
    <row r="47" spans="1:10" ht="25.5" x14ac:dyDescent="0.25">
      <c r="A47" s="369" t="s">
        <v>1054</v>
      </c>
      <c r="B47" s="252" t="s">
        <v>1097</v>
      </c>
      <c r="C47" s="398">
        <v>2438.83</v>
      </c>
      <c r="D47" s="347" t="s">
        <v>1346</v>
      </c>
      <c r="E47" s="412">
        <v>0.83605663371370698</v>
      </c>
      <c r="F47" s="366">
        <v>2039</v>
      </c>
      <c r="G47" s="348"/>
      <c r="H47" s="348"/>
      <c r="I47" s="364"/>
      <c r="J47" s="341"/>
    </row>
    <row r="48" spans="1:10" ht="25.5" x14ac:dyDescent="0.25">
      <c r="A48" s="369" t="s">
        <v>1055</v>
      </c>
      <c r="B48" s="252" t="s">
        <v>1097</v>
      </c>
      <c r="C48" s="398">
        <v>2438.83</v>
      </c>
      <c r="D48" s="347" t="s">
        <v>1347</v>
      </c>
      <c r="E48" s="412">
        <v>0.81719513045189707</v>
      </c>
      <c r="F48" s="366">
        <v>1993</v>
      </c>
      <c r="G48" s="348"/>
      <c r="H48" s="348"/>
      <c r="I48" s="364"/>
      <c r="J48" s="341"/>
    </row>
    <row r="49" spans="1:10" ht="25.5" x14ac:dyDescent="0.25">
      <c r="A49" s="369">
        <v>65.709999999999994</v>
      </c>
      <c r="B49" s="252" t="s">
        <v>1097</v>
      </c>
      <c r="C49" s="398">
        <v>2438.83</v>
      </c>
      <c r="D49" s="347" t="s">
        <v>1348</v>
      </c>
      <c r="E49" s="412">
        <v>0.86434888860642201</v>
      </c>
      <c r="F49" s="366">
        <v>2108</v>
      </c>
      <c r="G49" s="348"/>
      <c r="H49" s="348"/>
      <c r="I49" s="364"/>
      <c r="J49" s="341"/>
    </row>
    <row r="50" spans="1:10" ht="25.5" x14ac:dyDescent="0.25">
      <c r="A50" s="370" t="s">
        <v>1056</v>
      </c>
      <c r="B50" s="252" t="s">
        <v>1097</v>
      </c>
      <c r="C50" s="398">
        <v>2438.83</v>
      </c>
      <c r="D50" s="347" t="s">
        <v>1349</v>
      </c>
      <c r="E50" s="412">
        <v>0.95783633955626268</v>
      </c>
      <c r="F50" s="366">
        <v>2336</v>
      </c>
      <c r="G50" s="348"/>
      <c r="H50" s="348"/>
      <c r="I50" s="364"/>
      <c r="J50" s="341"/>
    </row>
    <row r="51" spans="1:10" ht="25.5" x14ac:dyDescent="0.25">
      <c r="A51" s="365">
        <v>68.739999999999995</v>
      </c>
      <c r="B51" s="252" t="s">
        <v>1097</v>
      </c>
      <c r="C51" s="398">
        <v>2438.83</v>
      </c>
      <c r="D51" s="347" t="s">
        <v>1350</v>
      </c>
      <c r="E51" s="412">
        <v>1.0045800650311829</v>
      </c>
      <c r="F51" s="366">
        <v>2450</v>
      </c>
      <c r="G51" s="348"/>
      <c r="H51" s="348"/>
      <c r="I51" s="364"/>
      <c r="J51" s="341"/>
    </row>
    <row r="52" spans="1:10" x14ac:dyDescent="0.25">
      <c r="A52" s="365"/>
      <c r="B52" s="367"/>
      <c r="C52" s="367"/>
      <c r="D52" s="347"/>
      <c r="E52" s="347"/>
      <c r="F52" s="352"/>
      <c r="G52" s="348"/>
      <c r="H52" s="348"/>
      <c r="I52" s="364"/>
      <c r="J52" s="341"/>
    </row>
    <row r="53" spans="1:10" x14ac:dyDescent="0.25">
      <c r="A53" s="362" t="s">
        <v>1043</v>
      </c>
      <c r="B53" s="367"/>
      <c r="C53" s="367"/>
      <c r="D53" s="348"/>
      <c r="E53" s="348"/>
      <c r="F53" s="349"/>
      <c r="G53" s="348"/>
      <c r="H53" s="348"/>
      <c r="I53" s="364"/>
      <c r="J53" s="341"/>
    </row>
    <row r="54" spans="1:10" ht="25.5" x14ac:dyDescent="0.25">
      <c r="A54" s="365" t="s">
        <v>1044</v>
      </c>
      <c r="B54" s="252" t="s">
        <v>1097</v>
      </c>
      <c r="C54" s="398">
        <v>2438.83</v>
      </c>
      <c r="D54" s="348"/>
      <c r="E54" s="348"/>
      <c r="F54" s="349"/>
      <c r="G54" s="350" t="s">
        <v>1351</v>
      </c>
      <c r="H54" s="412">
        <v>0.71058663375471032</v>
      </c>
      <c r="I54" s="366">
        <v>1733</v>
      </c>
      <c r="J54" s="341"/>
    </row>
    <row r="55" spans="1:10" ht="25.5" x14ac:dyDescent="0.25">
      <c r="A55" s="365" t="s">
        <v>1057</v>
      </c>
      <c r="B55" s="252" t="s">
        <v>1097</v>
      </c>
      <c r="C55" s="398">
        <v>2438.83</v>
      </c>
      <c r="D55" s="348"/>
      <c r="E55" s="348"/>
      <c r="F55" s="349"/>
      <c r="G55" s="350" t="s">
        <v>1352</v>
      </c>
      <c r="H55" s="412">
        <v>0.77373166641381319</v>
      </c>
      <c r="I55" s="366">
        <v>1887</v>
      </c>
      <c r="J55" s="341"/>
    </row>
    <row r="56" spans="1:10" ht="25.5" x14ac:dyDescent="0.25">
      <c r="A56" s="365" t="s">
        <v>1058</v>
      </c>
      <c r="B56" s="252" t="s">
        <v>1097</v>
      </c>
      <c r="C56" s="398">
        <v>2438.83</v>
      </c>
      <c r="D56" s="348"/>
      <c r="E56" s="348"/>
      <c r="F56" s="349"/>
      <c r="G56" s="350" t="s">
        <v>1353</v>
      </c>
      <c r="H56" s="412">
        <v>0.85040777749986673</v>
      </c>
      <c r="I56" s="366">
        <v>2074</v>
      </c>
      <c r="J56" s="341"/>
    </row>
    <row r="57" spans="1:10" ht="25.5" x14ac:dyDescent="0.25">
      <c r="A57" s="365">
        <v>36</v>
      </c>
      <c r="B57" s="252" t="s">
        <v>1097</v>
      </c>
      <c r="C57" s="398">
        <v>2438.83</v>
      </c>
      <c r="D57" s="348"/>
      <c r="E57" s="348"/>
      <c r="F57" s="349"/>
      <c r="G57" s="350" t="s">
        <v>1354</v>
      </c>
      <c r="H57" s="412">
        <v>0.99104898660423235</v>
      </c>
      <c r="I57" s="366">
        <v>2417</v>
      </c>
      <c r="J57" s="341"/>
    </row>
    <row r="58" spans="1:10" ht="25.5" x14ac:dyDescent="0.25">
      <c r="A58" s="365" t="s">
        <v>1047</v>
      </c>
      <c r="B58" s="252" t="s">
        <v>1097</v>
      </c>
      <c r="C58" s="398">
        <v>2438.83</v>
      </c>
      <c r="D58" s="348"/>
      <c r="E58" s="348"/>
      <c r="F58" s="349"/>
      <c r="G58" s="350" t="s">
        <v>1355</v>
      </c>
      <c r="H58" s="412">
        <v>1.0562441826613582</v>
      </c>
      <c r="I58" s="366">
        <v>2576</v>
      </c>
      <c r="J58" s="341"/>
    </row>
    <row r="59" spans="1:10" ht="25.5" x14ac:dyDescent="0.25">
      <c r="A59" s="365" t="s">
        <v>1059</v>
      </c>
      <c r="B59" s="252" t="s">
        <v>1097</v>
      </c>
      <c r="C59" s="398">
        <v>2438.83</v>
      </c>
      <c r="D59" s="348"/>
      <c r="E59" s="348"/>
      <c r="F59" s="349"/>
      <c r="G59" s="350" t="s">
        <v>1356</v>
      </c>
      <c r="H59" s="412">
        <v>1.363358659685177</v>
      </c>
      <c r="I59" s="366">
        <v>3325</v>
      </c>
      <c r="J59" s="341"/>
    </row>
    <row r="60" spans="1:10" ht="25.5" x14ac:dyDescent="0.25">
      <c r="A60" s="365">
        <v>45</v>
      </c>
      <c r="B60" s="252" t="s">
        <v>1097</v>
      </c>
      <c r="C60" s="398">
        <v>2438.83</v>
      </c>
      <c r="D60" s="348"/>
      <c r="E60" s="348"/>
      <c r="F60" s="349"/>
      <c r="G60" s="350" t="s">
        <v>1357</v>
      </c>
      <c r="H60" s="412">
        <v>1.6179889537196115</v>
      </c>
      <c r="I60" s="366">
        <v>3946</v>
      </c>
      <c r="J60" s="341"/>
    </row>
    <row r="61" spans="1:10" ht="25.5" x14ac:dyDescent="0.25">
      <c r="A61" s="365" t="s">
        <v>1060</v>
      </c>
      <c r="B61" s="252" t="s">
        <v>1097</v>
      </c>
      <c r="C61" s="398">
        <v>2438.83</v>
      </c>
      <c r="D61" s="348"/>
      <c r="E61" s="348"/>
      <c r="F61" s="349"/>
      <c r="G61" s="350" t="s">
        <v>1358</v>
      </c>
      <c r="H61" s="412">
        <v>1.646691241291931</v>
      </c>
      <c r="I61" s="366">
        <v>4016</v>
      </c>
      <c r="J61" s="341"/>
    </row>
    <row r="62" spans="1:10" x14ac:dyDescent="0.25">
      <c r="A62" s="365"/>
      <c r="B62" s="367"/>
      <c r="C62" s="367"/>
      <c r="D62" s="348"/>
      <c r="E62" s="348"/>
      <c r="F62" s="349"/>
      <c r="G62" s="350"/>
      <c r="H62" s="350"/>
      <c r="I62" s="368"/>
      <c r="J62" s="341"/>
    </row>
    <row r="63" spans="1:10" x14ac:dyDescent="0.25">
      <c r="A63" s="362" t="s">
        <v>1050</v>
      </c>
      <c r="B63" s="367"/>
      <c r="C63" s="367"/>
      <c r="D63" s="348"/>
      <c r="E63" s="348"/>
      <c r="F63" s="349"/>
      <c r="G63" s="350"/>
      <c r="H63" s="350"/>
      <c r="I63" s="368"/>
      <c r="J63" s="341"/>
    </row>
    <row r="64" spans="1:10" ht="25.5" x14ac:dyDescent="0.25">
      <c r="A64" s="369" t="s">
        <v>1051</v>
      </c>
      <c r="B64" s="252" t="s">
        <v>1097</v>
      </c>
      <c r="C64" s="398">
        <v>2438.83</v>
      </c>
      <c r="D64" s="348"/>
      <c r="E64" s="348"/>
      <c r="F64" s="349"/>
      <c r="G64" s="350" t="s">
        <v>1359</v>
      </c>
      <c r="H64" s="412">
        <v>0.75528019583160777</v>
      </c>
      <c r="I64" s="366">
        <v>1842</v>
      </c>
      <c r="J64" s="341"/>
    </row>
    <row r="65" spans="1:10" ht="25.5" x14ac:dyDescent="0.25">
      <c r="A65" s="369" t="s">
        <v>1052</v>
      </c>
      <c r="B65" s="252" t="s">
        <v>1097</v>
      </c>
      <c r="C65" s="398">
        <v>2438.83</v>
      </c>
      <c r="D65" s="348"/>
      <c r="E65" s="348"/>
      <c r="F65" s="349"/>
      <c r="G65" s="350" t="s">
        <v>1360</v>
      </c>
      <c r="H65" s="412">
        <v>0.80161388862692362</v>
      </c>
      <c r="I65" s="366">
        <v>1955</v>
      </c>
      <c r="J65" s="341"/>
    </row>
    <row r="66" spans="1:10" ht="25.5" x14ac:dyDescent="0.25">
      <c r="A66" s="369" t="s">
        <v>1053</v>
      </c>
      <c r="B66" s="252" t="s">
        <v>1097</v>
      </c>
      <c r="C66" s="398">
        <v>2438.83</v>
      </c>
      <c r="D66" s="348"/>
      <c r="E66" s="348"/>
      <c r="F66" s="349"/>
      <c r="G66" s="350" t="s">
        <v>1361</v>
      </c>
      <c r="H66" s="412">
        <v>0.8951013395767643</v>
      </c>
      <c r="I66" s="366">
        <v>2183</v>
      </c>
      <c r="J66" s="341"/>
    </row>
    <row r="67" spans="1:10" ht="25.5" x14ac:dyDescent="0.25">
      <c r="A67" s="369" t="s">
        <v>1055</v>
      </c>
      <c r="B67" s="252" t="s">
        <v>1097</v>
      </c>
      <c r="C67" s="398">
        <v>2438.83</v>
      </c>
      <c r="D67" s="348"/>
      <c r="E67" s="348"/>
      <c r="F67" s="349"/>
      <c r="G67" s="350" t="s">
        <v>1362</v>
      </c>
      <c r="H67" s="412">
        <v>0.92339359446947922</v>
      </c>
      <c r="I67" s="366">
        <v>2252</v>
      </c>
      <c r="J67" s="341"/>
    </row>
    <row r="68" spans="1:10" ht="25.5" x14ac:dyDescent="0.25">
      <c r="A68" s="369" t="s">
        <v>1054</v>
      </c>
      <c r="B68" s="252" t="s">
        <v>1097</v>
      </c>
      <c r="C68" s="398">
        <v>2438.83</v>
      </c>
      <c r="D68" s="348"/>
      <c r="E68" s="348"/>
      <c r="F68" s="349"/>
      <c r="G68" s="350" t="s">
        <v>1363</v>
      </c>
      <c r="H68" s="412">
        <v>0.94225509773128924</v>
      </c>
      <c r="I68" s="366">
        <v>2298</v>
      </c>
      <c r="J68" s="341"/>
    </row>
    <row r="69" spans="1:10" ht="25.5" x14ac:dyDescent="0.25">
      <c r="A69" s="369">
        <v>65.709999999999994</v>
      </c>
      <c r="B69" s="252" t="s">
        <v>1097</v>
      </c>
      <c r="C69" s="398">
        <v>2438.83</v>
      </c>
      <c r="D69" s="348"/>
      <c r="E69" s="348"/>
      <c r="F69" s="349"/>
      <c r="G69" s="350" t="s">
        <v>1364</v>
      </c>
      <c r="H69" s="412">
        <v>0.97013731994439956</v>
      </c>
      <c r="I69" s="366">
        <v>2366</v>
      </c>
      <c r="J69" s="341"/>
    </row>
    <row r="70" spans="1:10" ht="25.5" x14ac:dyDescent="0.25">
      <c r="A70" s="369" t="s">
        <v>1056</v>
      </c>
      <c r="B70" s="252" t="s">
        <v>1097</v>
      </c>
      <c r="C70" s="398">
        <v>2438.83</v>
      </c>
      <c r="D70" s="348"/>
      <c r="E70" s="348"/>
      <c r="F70" s="349"/>
      <c r="G70" s="350" t="s">
        <v>1365</v>
      </c>
      <c r="H70" s="412">
        <v>1.344497156423367</v>
      </c>
      <c r="I70" s="366">
        <v>3279</v>
      </c>
      <c r="J70" s="341"/>
    </row>
    <row r="71" spans="1:10" ht="25.5" x14ac:dyDescent="0.25">
      <c r="A71" s="365">
        <v>68.739999999999995</v>
      </c>
      <c r="B71" s="252" t="s">
        <v>1097</v>
      </c>
      <c r="C71" s="398">
        <v>2438.83</v>
      </c>
      <c r="D71" s="348"/>
      <c r="E71" s="348"/>
      <c r="F71" s="349"/>
      <c r="G71" s="350" t="s">
        <v>1366</v>
      </c>
      <c r="H71" s="412">
        <v>1.3920609472574965</v>
      </c>
      <c r="I71" s="366">
        <v>3395</v>
      </c>
      <c r="J71" s="341"/>
    </row>
    <row r="72" spans="1:10" ht="15.75" x14ac:dyDescent="0.25">
      <c r="A72" s="125" t="s">
        <v>751</v>
      </c>
      <c r="B72" s="252"/>
      <c r="C72" s="252"/>
      <c r="D72" s="346"/>
      <c r="E72" s="346"/>
      <c r="F72" s="351"/>
      <c r="G72" s="352"/>
      <c r="H72" s="352"/>
      <c r="I72" s="351"/>
      <c r="J72" s="341"/>
    </row>
    <row r="73" spans="1:10" x14ac:dyDescent="0.25">
      <c r="A73" s="352" t="s">
        <v>752</v>
      </c>
      <c r="B73" s="456" t="s">
        <v>750</v>
      </c>
      <c r="C73" s="299">
        <v>346.23</v>
      </c>
      <c r="D73" s="348" t="s">
        <v>1367</v>
      </c>
      <c r="E73" s="412">
        <v>1.106201080206799</v>
      </c>
      <c r="F73" s="349">
        <v>383</v>
      </c>
      <c r="G73" s="348" t="s">
        <v>1376</v>
      </c>
      <c r="H73" s="412">
        <v>1.106201080206799</v>
      </c>
      <c r="I73" s="349">
        <v>383</v>
      </c>
      <c r="J73" s="341"/>
    </row>
    <row r="74" spans="1:10" x14ac:dyDescent="0.25">
      <c r="A74" s="352" t="s">
        <v>755</v>
      </c>
      <c r="B74" s="456" t="s">
        <v>750</v>
      </c>
      <c r="C74" s="299">
        <v>346.23</v>
      </c>
      <c r="D74" s="348" t="s">
        <v>1368</v>
      </c>
      <c r="E74" s="412">
        <v>1.106201080206799</v>
      </c>
      <c r="F74" s="349">
        <v>383</v>
      </c>
      <c r="G74" s="456" t="s">
        <v>1728</v>
      </c>
      <c r="H74" s="412"/>
      <c r="I74" s="456" t="s">
        <v>1728</v>
      </c>
      <c r="J74" s="341"/>
    </row>
    <row r="75" spans="1:10" x14ac:dyDescent="0.25">
      <c r="A75" s="353" t="s">
        <v>757</v>
      </c>
      <c r="B75" s="456" t="s">
        <v>750</v>
      </c>
      <c r="C75" s="299">
        <v>346.23</v>
      </c>
      <c r="D75" s="348" t="s">
        <v>1369</v>
      </c>
      <c r="E75" s="412">
        <v>1.4787857782398983</v>
      </c>
      <c r="F75" s="349">
        <v>512</v>
      </c>
      <c r="G75" s="348" t="s">
        <v>1377</v>
      </c>
      <c r="H75" s="412">
        <v>1.4787857782398983</v>
      </c>
      <c r="I75" s="349">
        <v>512</v>
      </c>
      <c r="J75" s="341"/>
    </row>
    <row r="76" spans="1:10" ht="25.5" x14ac:dyDescent="0.25">
      <c r="A76" s="353" t="s">
        <v>760</v>
      </c>
      <c r="B76" s="456" t="s">
        <v>750</v>
      </c>
      <c r="C76" s="299">
        <v>346.23</v>
      </c>
      <c r="D76" s="348" t="s">
        <v>1370</v>
      </c>
      <c r="E76" s="412">
        <v>2.7987176154579325</v>
      </c>
      <c r="F76" s="349">
        <v>969</v>
      </c>
      <c r="G76" s="348" t="s">
        <v>1378</v>
      </c>
      <c r="H76" s="412">
        <v>2.7987176154579325</v>
      </c>
      <c r="I76" s="349">
        <v>969</v>
      </c>
      <c r="J76" s="341"/>
    </row>
    <row r="77" spans="1:10" x14ac:dyDescent="0.25">
      <c r="A77" s="353" t="s">
        <v>763</v>
      </c>
      <c r="B77" s="456" t="s">
        <v>750</v>
      </c>
      <c r="C77" s="299">
        <v>346.23</v>
      </c>
      <c r="D77" s="456" t="s">
        <v>1728</v>
      </c>
      <c r="E77" s="456" t="s">
        <v>1728</v>
      </c>
      <c r="F77" s="456" t="s">
        <v>1728</v>
      </c>
      <c r="G77" s="348" t="s">
        <v>1379</v>
      </c>
      <c r="H77" s="412">
        <v>0.58053894809808504</v>
      </c>
      <c r="I77" s="349">
        <v>201</v>
      </c>
      <c r="J77" s="341"/>
    </row>
    <row r="78" spans="1:10" x14ac:dyDescent="0.25">
      <c r="A78" s="353" t="s">
        <v>765</v>
      </c>
      <c r="B78" s="456" t="s">
        <v>750</v>
      </c>
      <c r="C78" s="299">
        <v>346.23</v>
      </c>
      <c r="D78" s="348" t="s">
        <v>1371</v>
      </c>
      <c r="E78" s="412">
        <v>0.55454466683996184</v>
      </c>
      <c r="F78" s="349">
        <v>192</v>
      </c>
      <c r="G78" s="348" t="s">
        <v>1380</v>
      </c>
      <c r="H78" s="412">
        <v>0.55454466683996184</v>
      </c>
      <c r="I78" s="349">
        <v>192</v>
      </c>
      <c r="J78" s="341"/>
    </row>
    <row r="79" spans="1:10" x14ac:dyDescent="0.25">
      <c r="A79" s="352" t="s">
        <v>768</v>
      </c>
      <c r="B79" s="456" t="s">
        <v>750</v>
      </c>
      <c r="C79" s="299">
        <v>346.23</v>
      </c>
      <c r="D79" s="348" t="s">
        <v>1372</v>
      </c>
      <c r="E79" s="412">
        <v>0.55454466683996184</v>
      </c>
      <c r="F79" s="349">
        <v>192</v>
      </c>
      <c r="G79" s="348" t="s">
        <v>1381</v>
      </c>
      <c r="H79" s="412">
        <v>0.55454466683996184</v>
      </c>
      <c r="I79" s="349">
        <v>192</v>
      </c>
      <c r="J79" s="341"/>
    </row>
    <row r="80" spans="1:10" ht="25.5" x14ac:dyDescent="0.25">
      <c r="A80" s="353" t="s">
        <v>771</v>
      </c>
      <c r="B80" s="456" t="s">
        <v>750</v>
      </c>
      <c r="C80" s="299">
        <v>346.23</v>
      </c>
      <c r="D80" s="348" t="s">
        <v>1373</v>
      </c>
      <c r="E80" s="412">
        <v>0.40724373971059696</v>
      </c>
      <c r="F80" s="349">
        <v>141</v>
      </c>
      <c r="G80" s="348" t="s">
        <v>1382</v>
      </c>
      <c r="H80" s="412">
        <v>0.40724373971059696</v>
      </c>
      <c r="I80" s="349">
        <v>141</v>
      </c>
      <c r="J80" s="341"/>
    </row>
    <row r="81" spans="1:10" ht="25.5" x14ac:dyDescent="0.25">
      <c r="A81" s="353" t="s">
        <v>774</v>
      </c>
      <c r="B81" s="456" t="s">
        <v>750</v>
      </c>
      <c r="C81" s="299">
        <v>346.23</v>
      </c>
      <c r="D81" s="348" t="s">
        <v>1374</v>
      </c>
      <c r="E81" s="412">
        <v>1.2794962885942869</v>
      </c>
      <c r="F81" s="349">
        <v>443</v>
      </c>
      <c r="G81" s="348" t="s">
        <v>1383</v>
      </c>
      <c r="H81" s="412">
        <v>1.2794962885942869</v>
      </c>
      <c r="I81" s="349">
        <v>443</v>
      </c>
      <c r="J81" s="341"/>
    </row>
    <row r="82" spans="1:10" ht="38.25" x14ac:dyDescent="0.25">
      <c r="A82" s="353" t="s">
        <v>777</v>
      </c>
      <c r="B82" s="453" t="s">
        <v>749</v>
      </c>
      <c r="C82" s="453">
        <v>1044.8699999999999</v>
      </c>
      <c r="D82" s="456" t="s">
        <v>1375</v>
      </c>
      <c r="E82" s="424">
        <v>1.2240757223386642</v>
      </c>
      <c r="F82" s="425">
        <v>1279</v>
      </c>
      <c r="G82" s="456" t="s">
        <v>1384</v>
      </c>
      <c r="H82" s="424">
        <v>1.2240757223386642</v>
      </c>
      <c r="I82" s="425">
        <v>1279</v>
      </c>
      <c r="J82" s="341"/>
    </row>
    <row r="83" spans="1:10" x14ac:dyDescent="0.25">
      <c r="A83" s="76"/>
      <c r="B83" s="77"/>
      <c r="C83" s="77"/>
      <c r="D83" s="15"/>
      <c r="E83" s="15"/>
      <c r="F83" s="303"/>
      <c r="I83" s="16"/>
      <c r="J83" s="341"/>
    </row>
    <row r="84" spans="1:10" x14ac:dyDescent="0.25">
      <c r="A84" s="76"/>
      <c r="B84" s="77"/>
      <c r="C84" s="77"/>
      <c r="D84" s="15"/>
      <c r="E84" s="15"/>
      <c r="F84" s="303"/>
      <c r="G84" s="79" t="s">
        <v>785</v>
      </c>
      <c r="H84" s="79"/>
      <c r="I84" s="16"/>
      <c r="J84" s="341"/>
    </row>
    <row r="85" spans="1:10" ht="52.5" customHeight="1" x14ac:dyDescent="0.25">
      <c r="A85" s="579" t="s">
        <v>780</v>
      </c>
      <c r="B85" s="579"/>
      <c r="C85" s="579"/>
      <c r="D85" s="579"/>
      <c r="E85" s="579"/>
      <c r="F85" s="579"/>
      <c r="G85" s="579"/>
      <c r="H85" s="457"/>
      <c r="I85" s="80"/>
      <c r="J85" s="341"/>
    </row>
    <row r="86" spans="1:10" x14ac:dyDescent="0.25">
      <c r="A86" s="457"/>
      <c r="B86" s="457"/>
      <c r="C86" s="457"/>
      <c r="D86" s="457"/>
      <c r="E86" s="457"/>
      <c r="F86" s="457"/>
      <c r="G86" s="340"/>
      <c r="H86" s="340"/>
      <c r="I86" s="340"/>
      <c r="J86" s="341"/>
    </row>
    <row r="87" spans="1:10" ht="38.25" customHeight="1" x14ac:dyDescent="0.25">
      <c r="A87" s="459" t="s">
        <v>781</v>
      </c>
      <c r="B87" s="462" t="s">
        <v>744</v>
      </c>
      <c r="C87" s="611" t="s">
        <v>1727</v>
      </c>
      <c r="D87" s="580" t="s">
        <v>782</v>
      </c>
      <c r="E87" s="598" t="s">
        <v>0</v>
      </c>
      <c r="F87" s="603" t="s">
        <v>1712</v>
      </c>
      <c r="G87" s="603" t="s">
        <v>745</v>
      </c>
      <c r="I87" s="287"/>
      <c r="J87" s="341"/>
    </row>
    <row r="88" spans="1:10" ht="25.5" x14ac:dyDescent="0.25">
      <c r="A88" s="101" t="s">
        <v>1132</v>
      </c>
      <c r="B88" s="252" t="s">
        <v>1097</v>
      </c>
      <c r="C88" s="612"/>
      <c r="D88" s="581"/>
      <c r="E88" s="599"/>
      <c r="F88" s="604"/>
      <c r="G88" s="604"/>
      <c r="H88" s="290"/>
      <c r="I88" s="258"/>
      <c r="J88" s="341"/>
    </row>
    <row r="89" spans="1:10" ht="25.5" x14ac:dyDescent="0.25">
      <c r="A89" s="352" t="s">
        <v>1121</v>
      </c>
      <c r="B89" s="288" t="s">
        <v>1122</v>
      </c>
      <c r="C89" s="398">
        <v>2438.83</v>
      </c>
      <c r="D89" s="353" t="s">
        <v>783</v>
      </c>
      <c r="E89" s="354" t="s">
        <v>1385</v>
      </c>
      <c r="F89" s="412">
        <v>1.8119344111725706</v>
      </c>
      <c r="G89" s="351">
        <v>4419</v>
      </c>
      <c r="H89" s="345"/>
      <c r="I89" s="345"/>
      <c r="J89" s="341"/>
    </row>
    <row r="90" spans="1:10" ht="45" customHeight="1" x14ac:dyDescent="0.25">
      <c r="A90" s="610" t="s">
        <v>1133</v>
      </c>
      <c r="B90" s="610"/>
      <c r="C90" s="610"/>
      <c r="D90" s="610"/>
      <c r="E90" s="610"/>
      <c r="F90" s="610"/>
      <c r="G90" s="610"/>
      <c r="H90" s="355"/>
      <c r="I90" s="16"/>
      <c r="J90" s="341"/>
    </row>
    <row r="91" spans="1:10" x14ac:dyDescent="0.25">
      <c r="A91" s="355"/>
      <c r="B91" s="355"/>
      <c r="C91" s="355"/>
      <c r="D91" s="355"/>
      <c r="E91" s="355"/>
      <c r="F91" s="355"/>
      <c r="G91" s="355"/>
      <c r="H91" s="355"/>
      <c r="I91" s="16"/>
      <c r="J91" s="341"/>
    </row>
    <row r="92" spans="1:10" x14ac:dyDescent="0.25">
      <c r="A92" s="76"/>
      <c r="B92" s="77"/>
      <c r="C92" s="77"/>
      <c r="D92" s="15"/>
      <c r="E92" s="15"/>
      <c r="F92" s="303"/>
      <c r="G92" s="303"/>
      <c r="H92" s="303"/>
      <c r="I92" s="79" t="s">
        <v>786</v>
      </c>
      <c r="J92" s="341"/>
    </row>
    <row r="93" spans="1:10" ht="33.75" customHeight="1" x14ac:dyDescent="0.25">
      <c r="A93" s="567" t="s">
        <v>1729</v>
      </c>
      <c r="B93" s="567"/>
      <c r="C93" s="567"/>
      <c r="D93" s="567"/>
      <c r="E93" s="567"/>
      <c r="F93" s="567"/>
      <c r="G93" s="567"/>
      <c r="H93" s="567"/>
      <c r="I93" s="567"/>
      <c r="J93" s="341"/>
    </row>
    <row r="94" spans="1:10" x14ac:dyDescent="0.25">
      <c r="A94" s="457"/>
      <c r="B94" s="457"/>
      <c r="C94" s="457"/>
      <c r="D94" s="457"/>
      <c r="E94" s="457"/>
      <c r="F94" s="457"/>
      <c r="G94" s="457"/>
      <c r="H94" s="457"/>
      <c r="I94" s="340"/>
      <c r="J94" s="341"/>
    </row>
    <row r="95" spans="1:10" ht="35.25" customHeight="1" x14ac:dyDescent="0.25">
      <c r="A95" s="568" t="s">
        <v>653</v>
      </c>
      <c r="B95" s="570" t="s">
        <v>744</v>
      </c>
      <c r="C95" s="570" t="s">
        <v>1727</v>
      </c>
      <c r="D95" s="572" t="s">
        <v>746</v>
      </c>
      <c r="E95" s="573"/>
      <c r="F95" s="574"/>
      <c r="G95" s="575" t="s">
        <v>747</v>
      </c>
      <c r="H95" s="576"/>
      <c r="I95" s="577"/>
      <c r="J95" s="341"/>
    </row>
    <row r="96" spans="1:10" ht="89.25" customHeight="1" x14ac:dyDescent="0.25">
      <c r="A96" s="569"/>
      <c r="B96" s="571"/>
      <c r="C96" s="571"/>
      <c r="D96" s="452" t="s">
        <v>0</v>
      </c>
      <c r="E96" s="452" t="s">
        <v>1712</v>
      </c>
      <c r="F96" s="455" t="s">
        <v>745</v>
      </c>
      <c r="G96" s="452" t="s">
        <v>0</v>
      </c>
      <c r="H96" s="452" t="s">
        <v>1712</v>
      </c>
      <c r="I96" s="455" t="s">
        <v>745</v>
      </c>
      <c r="J96" s="341"/>
    </row>
    <row r="97" spans="1:10" ht="25.5" x14ac:dyDescent="0.25">
      <c r="A97" s="352" t="s">
        <v>787</v>
      </c>
      <c r="B97" s="252" t="s">
        <v>1097</v>
      </c>
      <c r="C97" s="411">
        <v>2127.5700000000002</v>
      </c>
      <c r="D97" s="352" t="s">
        <v>1386</v>
      </c>
      <c r="E97" s="412">
        <v>0.5062113114962139</v>
      </c>
      <c r="F97" s="81">
        <v>1077</v>
      </c>
      <c r="G97" s="352" t="s">
        <v>1429</v>
      </c>
      <c r="H97" s="412">
        <v>0.5062113114962139</v>
      </c>
      <c r="I97" s="81">
        <v>1077</v>
      </c>
      <c r="J97" s="341"/>
    </row>
    <row r="98" spans="1:10" ht="25.5" x14ac:dyDescent="0.25">
      <c r="A98" s="352" t="s">
        <v>790</v>
      </c>
      <c r="B98" s="252" t="s">
        <v>1097</v>
      </c>
      <c r="C98" s="411">
        <v>2127.5700000000002</v>
      </c>
      <c r="D98" s="352" t="s">
        <v>1387</v>
      </c>
      <c r="E98" s="412">
        <v>1.6502394750819007</v>
      </c>
      <c r="F98" s="81">
        <v>3511</v>
      </c>
      <c r="G98" s="352" t="s">
        <v>1430</v>
      </c>
      <c r="H98" s="412">
        <v>1.6502394750819007</v>
      </c>
      <c r="I98" s="81">
        <v>3511</v>
      </c>
      <c r="J98" s="341"/>
    </row>
    <row r="99" spans="1:10" ht="25.5" x14ac:dyDescent="0.25">
      <c r="A99" s="352" t="s">
        <v>793</v>
      </c>
      <c r="B99" s="252" t="s">
        <v>1097</v>
      </c>
      <c r="C99" s="411">
        <v>2127.5700000000002</v>
      </c>
      <c r="D99" s="352" t="s">
        <v>1388</v>
      </c>
      <c r="E99" s="412">
        <v>0.4060970966877705</v>
      </c>
      <c r="F99" s="81">
        <v>864</v>
      </c>
      <c r="G99" s="352" t="s">
        <v>1431</v>
      </c>
      <c r="H99" s="412">
        <v>0.4060970966877705</v>
      </c>
      <c r="I99" s="81">
        <v>864</v>
      </c>
      <c r="J99" s="341"/>
    </row>
    <row r="100" spans="1:10" ht="25.5" x14ac:dyDescent="0.25">
      <c r="A100" s="352" t="s">
        <v>796</v>
      </c>
      <c r="B100" s="252" t="s">
        <v>1097</v>
      </c>
      <c r="C100" s="411">
        <v>2127.5700000000002</v>
      </c>
      <c r="D100" s="352" t="s">
        <v>1389</v>
      </c>
      <c r="E100" s="412">
        <v>0.40327697796077211</v>
      </c>
      <c r="F100" s="81">
        <v>858</v>
      </c>
      <c r="G100" s="352" t="s">
        <v>1432</v>
      </c>
      <c r="H100" s="412">
        <v>0.40327697796077211</v>
      </c>
      <c r="I100" s="81">
        <v>858</v>
      </c>
      <c r="J100" s="341"/>
    </row>
    <row r="101" spans="1:10" ht="25.5" x14ac:dyDescent="0.25">
      <c r="A101" s="352" t="s">
        <v>799</v>
      </c>
      <c r="B101" s="252" t="s">
        <v>1097</v>
      </c>
      <c r="C101" s="411">
        <v>2127.5700000000002</v>
      </c>
      <c r="D101" s="352" t="s">
        <v>1390</v>
      </c>
      <c r="E101" s="412">
        <v>0.27073139779184702</v>
      </c>
      <c r="F101" s="81">
        <v>576</v>
      </c>
      <c r="G101" s="352" t="s">
        <v>1433</v>
      </c>
      <c r="H101" s="412">
        <v>0.27073139779184702</v>
      </c>
      <c r="I101" s="81">
        <v>576</v>
      </c>
      <c r="J101" s="341"/>
    </row>
    <row r="102" spans="1:10" ht="25.5" x14ac:dyDescent="0.25">
      <c r="A102" s="352" t="s">
        <v>802</v>
      </c>
      <c r="B102" s="252" t="s">
        <v>1097</v>
      </c>
      <c r="C102" s="411">
        <v>2127.5700000000002</v>
      </c>
      <c r="D102" s="352" t="s">
        <v>1391</v>
      </c>
      <c r="E102" s="412">
        <v>0.27073139779184702</v>
      </c>
      <c r="F102" s="81">
        <v>576</v>
      </c>
      <c r="G102" s="352" t="s">
        <v>1434</v>
      </c>
      <c r="H102" s="412">
        <v>0.27073139779184702</v>
      </c>
      <c r="I102" s="81">
        <v>576</v>
      </c>
      <c r="J102" s="341"/>
    </row>
    <row r="103" spans="1:10" ht="25.5" x14ac:dyDescent="0.25">
      <c r="A103" s="352" t="s">
        <v>805</v>
      </c>
      <c r="B103" s="252" t="s">
        <v>1097</v>
      </c>
      <c r="C103" s="411">
        <v>2127.5700000000002</v>
      </c>
      <c r="D103" s="352" t="s">
        <v>1392</v>
      </c>
      <c r="E103" s="412">
        <v>0.27073139779184702</v>
      </c>
      <c r="F103" s="81">
        <v>576</v>
      </c>
      <c r="G103" s="352" t="s">
        <v>1435</v>
      </c>
      <c r="H103" s="412">
        <v>0.27073139779184702</v>
      </c>
      <c r="I103" s="81">
        <v>576</v>
      </c>
      <c r="J103" s="341"/>
    </row>
    <row r="104" spans="1:10" ht="25.5" x14ac:dyDescent="0.25">
      <c r="A104" s="352" t="s">
        <v>808</v>
      </c>
      <c r="B104" s="252" t="s">
        <v>1097</v>
      </c>
      <c r="C104" s="411">
        <v>2127.5700000000002</v>
      </c>
      <c r="D104" s="352" t="s">
        <v>1393</v>
      </c>
      <c r="E104" s="412">
        <v>0.27073139779184702</v>
      </c>
      <c r="F104" s="81">
        <v>576</v>
      </c>
      <c r="G104" s="352" t="s">
        <v>1436</v>
      </c>
      <c r="H104" s="412">
        <v>0.27073139779184702</v>
      </c>
      <c r="I104" s="81">
        <v>576</v>
      </c>
      <c r="J104" s="341"/>
    </row>
    <row r="105" spans="1:10" ht="25.5" x14ac:dyDescent="0.25">
      <c r="A105" s="352" t="s">
        <v>811</v>
      </c>
      <c r="B105" s="252" t="s">
        <v>1097</v>
      </c>
      <c r="C105" s="411">
        <v>2127.5700000000002</v>
      </c>
      <c r="D105" s="352" t="s">
        <v>1394</v>
      </c>
      <c r="E105" s="412">
        <v>0.27073139779184702</v>
      </c>
      <c r="F105" s="81">
        <v>576</v>
      </c>
      <c r="G105" s="352" t="s">
        <v>1437</v>
      </c>
      <c r="H105" s="412">
        <v>0.27073139779184702</v>
      </c>
      <c r="I105" s="81">
        <v>576</v>
      </c>
      <c r="J105" s="341"/>
    </row>
    <row r="106" spans="1:10" ht="25.5" x14ac:dyDescent="0.25">
      <c r="A106" s="352" t="s">
        <v>814</v>
      </c>
      <c r="B106" s="252" t="s">
        <v>1097</v>
      </c>
      <c r="C106" s="411">
        <v>2127.5700000000002</v>
      </c>
      <c r="D106" s="352" t="s">
        <v>1395</v>
      </c>
      <c r="E106" s="412">
        <v>0.27073139779184702</v>
      </c>
      <c r="F106" s="81">
        <v>576</v>
      </c>
      <c r="G106" s="352" t="s">
        <v>1438</v>
      </c>
      <c r="H106" s="412">
        <v>0.27073139779184702</v>
      </c>
      <c r="I106" s="81">
        <v>576</v>
      </c>
      <c r="J106" s="341"/>
    </row>
    <row r="107" spans="1:10" ht="25.5" x14ac:dyDescent="0.25">
      <c r="A107" s="352" t="s">
        <v>817</v>
      </c>
      <c r="B107" s="252" t="s">
        <v>1097</v>
      </c>
      <c r="C107" s="411">
        <v>2127.5700000000002</v>
      </c>
      <c r="D107" s="352" t="s">
        <v>1396</v>
      </c>
      <c r="E107" s="412">
        <v>0.27073139779184702</v>
      </c>
      <c r="F107" s="81">
        <v>576</v>
      </c>
      <c r="G107" s="352" t="s">
        <v>1439</v>
      </c>
      <c r="H107" s="412">
        <v>0.27073139779184702</v>
      </c>
      <c r="I107" s="81">
        <v>576</v>
      </c>
      <c r="J107" s="341"/>
    </row>
    <row r="108" spans="1:10" ht="25.5" x14ac:dyDescent="0.25">
      <c r="A108" s="352" t="s">
        <v>820</v>
      </c>
      <c r="B108" s="252" t="s">
        <v>1097</v>
      </c>
      <c r="C108" s="411">
        <v>2127.5700000000002</v>
      </c>
      <c r="D108" s="352" t="s">
        <v>1397</v>
      </c>
      <c r="E108" s="412">
        <v>0.27073139779184702</v>
      </c>
      <c r="F108" s="81">
        <v>576</v>
      </c>
      <c r="G108" s="352" t="s">
        <v>1440</v>
      </c>
      <c r="H108" s="412">
        <v>0.27073139779184702</v>
      </c>
      <c r="I108" s="81">
        <v>576</v>
      </c>
      <c r="J108" s="341"/>
    </row>
    <row r="109" spans="1:10" ht="25.5" x14ac:dyDescent="0.25">
      <c r="A109" s="352" t="s">
        <v>823</v>
      </c>
      <c r="B109" s="252" t="s">
        <v>1097</v>
      </c>
      <c r="C109" s="411">
        <v>2127.5700000000002</v>
      </c>
      <c r="D109" s="352" t="s">
        <v>1398</v>
      </c>
      <c r="E109" s="412">
        <v>1.0998463035293784</v>
      </c>
      <c r="F109" s="81">
        <v>2340</v>
      </c>
      <c r="G109" s="352" t="s">
        <v>1441</v>
      </c>
      <c r="H109" s="412">
        <v>1.0998463035293784</v>
      </c>
      <c r="I109" s="81">
        <v>2340</v>
      </c>
      <c r="J109" s="341"/>
    </row>
    <row r="110" spans="1:10" ht="25.5" x14ac:dyDescent="0.25">
      <c r="A110" s="352" t="s">
        <v>826</v>
      </c>
      <c r="B110" s="252" t="s">
        <v>1097</v>
      </c>
      <c r="C110" s="411">
        <v>2127.5700000000002</v>
      </c>
      <c r="D110" s="352" t="s">
        <v>1399</v>
      </c>
      <c r="E110" s="412">
        <v>0.27073139779184702</v>
      </c>
      <c r="F110" s="81">
        <v>576</v>
      </c>
      <c r="G110" s="352" t="s">
        <v>1442</v>
      </c>
      <c r="H110" s="412">
        <v>0.27073139779184702</v>
      </c>
      <c r="I110" s="81">
        <v>576</v>
      </c>
      <c r="J110" s="341"/>
    </row>
    <row r="111" spans="1:10" ht="25.5" x14ac:dyDescent="0.25">
      <c r="A111" s="352" t="s">
        <v>829</v>
      </c>
      <c r="B111" s="252" t="s">
        <v>1097</v>
      </c>
      <c r="C111" s="411">
        <v>2127.5700000000002</v>
      </c>
      <c r="D111" s="352" t="s">
        <v>1400</v>
      </c>
      <c r="E111" s="412">
        <v>0.27073139779184702</v>
      </c>
      <c r="F111" s="81">
        <v>576</v>
      </c>
      <c r="G111" s="352" t="s">
        <v>1443</v>
      </c>
      <c r="H111" s="412">
        <v>0.27073139779184702</v>
      </c>
      <c r="I111" s="81">
        <v>576</v>
      </c>
      <c r="J111" s="341"/>
    </row>
    <row r="112" spans="1:10" ht="25.5" x14ac:dyDescent="0.25">
      <c r="A112" s="352" t="s">
        <v>832</v>
      </c>
      <c r="B112" s="252" t="s">
        <v>1097</v>
      </c>
      <c r="C112" s="411">
        <v>2127.5700000000002</v>
      </c>
      <c r="D112" s="352" t="s">
        <v>1401</v>
      </c>
      <c r="E112" s="412">
        <v>0.46437955037907092</v>
      </c>
      <c r="F112" s="81">
        <v>988</v>
      </c>
      <c r="G112" s="352" t="s">
        <v>1444</v>
      </c>
      <c r="H112" s="412">
        <v>0.46437955037907092</v>
      </c>
      <c r="I112" s="81">
        <v>988</v>
      </c>
      <c r="J112" s="341"/>
    </row>
    <row r="113" spans="1:10" ht="25.5" x14ac:dyDescent="0.25">
      <c r="A113" s="352" t="s">
        <v>835</v>
      </c>
      <c r="B113" s="252" t="s">
        <v>1097</v>
      </c>
      <c r="C113" s="411">
        <v>2127.5700000000002</v>
      </c>
      <c r="D113" s="352" t="s">
        <v>1402</v>
      </c>
      <c r="E113" s="412">
        <v>1.1811597268244993</v>
      </c>
      <c r="F113" s="81">
        <v>2513</v>
      </c>
      <c r="G113" s="352" t="s">
        <v>1445</v>
      </c>
      <c r="H113" s="412">
        <v>1.1811597268244993</v>
      </c>
      <c r="I113" s="81">
        <v>2513</v>
      </c>
      <c r="J113" s="341"/>
    </row>
    <row r="114" spans="1:10" ht="25.5" x14ac:dyDescent="0.25">
      <c r="A114" s="352" t="s">
        <v>838</v>
      </c>
      <c r="B114" s="252" t="s">
        <v>1097</v>
      </c>
      <c r="C114" s="411">
        <v>2127.5700000000002</v>
      </c>
      <c r="D114" s="352" t="s">
        <v>1403</v>
      </c>
      <c r="E114" s="412">
        <v>0.46437955037907092</v>
      </c>
      <c r="F114" s="81">
        <v>988</v>
      </c>
      <c r="G114" s="352" t="s">
        <v>1446</v>
      </c>
      <c r="H114" s="412">
        <v>0.46437955037907092</v>
      </c>
      <c r="I114" s="81">
        <v>988</v>
      </c>
      <c r="J114" s="341"/>
    </row>
    <row r="115" spans="1:10" ht="25.5" x14ac:dyDescent="0.25">
      <c r="A115" s="352" t="s">
        <v>841</v>
      </c>
      <c r="B115" s="252" t="s">
        <v>1097</v>
      </c>
      <c r="C115" s="411">
        <v>2127.5700000000002</v>
      </c>
      <c r="D115" s="352" t="s">
        <v>1404</v>
      </c>
      <c r="E115" s="412">
        <v>0.45309907547107731</v>
      </c>
      <c r="F115" s="81">
        <v>964</v>
      </c>
      <c r="G115" s="352" t="s">
        <v>1447</v>
      </c>
      <c r="H115" s="412">
        <v>0.45309907547107731</v>
      </c>
      <c r="I115" s="81">
        <v>964</v>
      </c>
      <c r="J115" s="341"/>
    </row>
    <row r="116" spans="1:10" ht="25.5" x14ac:dyDescent="0.25">
      <c r="A116" s="352" t="s">
        <v>844</v>
      </c>
      <c r="B116" s="252" t="s">
        <v>1097</v>
      </c>
      <c r="C116" s="411">
        <v>2127.5700000000002</v>
      </c>
      <c r="D116" s="352" t="s">
        <v>1405</v>
      </c>
      <c r="E116" s="412">
        <v>1.8326071527611312</v>
      </c>
      <c r="F116" s="81">
        <v>3899</v>
      </c>
      <c r="G116" s="352" t="s">
        <v>1448</v>
      </c>
      <c r="H116" s="412">
        <v>1.8326071527611312</v>
      </c>
      <c r="I116" s="81">
        <v>3899</v>
      </c>
      <c r="J116" s="341"/>
    </row>
    <row r="117" spans="1:10" ht="25.5" x14ac:dyDescent="0.25">
      <c r="A117" s="352" t="s">
        <v>847</v>
      </c>
      <c r="B117" s="252" t="s">
        <v>1097</v>
      </c>
      <c r="C117" s="411">
        <v>2127.5700000000002</v>
      </c>
      <c r="D117" s="352" t="s">
        <v>1406</v>
      </c>
      <c r="E117" s="412">
        <v>1.2201713692146439</v>
      </c>
      <c r="F117" s="81">
        <v>2596</v>
      </c>
      <c r="G117" s="352" t="s">
        <v>1449</v>
      </c>
      <c r="H117" s="412">
        <v>1.2201713692146439</v>
      </c>
      <c r="I117" s="81">
        <v>2596</v>
      </c>
      <c r="J117" s="341"/>
    </row>
    <row r="118" spans="1:10" ht="25.5" x14ac:dyDescent="0.25">
      <c r="A118" s="352" t="s">
        <v>850</v>
      </c>
      <c r="B118" s="252" t="s">
        <v>1097</v>
      </c>
      <c r="C118" s="411">
        <v>2127.5700000000002</v>
      </c>
      <c r="D118" s="352" t="s">
        <v>1407</v>
      </c>
      <c r="E118" s="412">
        <v>0.54287285494719328</v>
      </c>
      <c r="F118" s="81">
        <v>1155</v>
      </c>
      <c r="G118" s="352" t="s">
        <v>1450</v>
      </c>
      <c r="H118" s="412">
        <v>0.54287285494719328</v>
      </c>
      <c r="I118" s="81">
        <v>1155</v>
      </c>
      <c r="J118" s="341"/>
    </row>
    <row r="119" spans="1:10" ht="25.5" x14ac:dyDescent="0.25">
      <c r="A119" s="352" t="s">
        <v>853</v>
      </c>
      <c r="B119" s="252" t="s">
        <v>1097</v>
      </c>
      <c r="C119" s="411">
        <v>2127.5700000000002</v>
      </c>
      <c r="D119" s="352" t="s">
        <v>1408</v>
      </c>
      <c r="E119" s="412">
        <v>0.54287285494719328</v>
      </c>
      <c r="F119" s="81">
        <v>1155</v>
      </c>
      <c r="G119" s="352" t="s">
        <v>1451</v>
      </c>
      <c r="H119" s="412">
        <v>0.54287285494719328</v>
      </c>
      <c r="I119" s="81">
        <v>1155</v>
      </c>
      <c r="J119" s="341"/>
    </row>
    <row r="120" spans="1:10" ht="25.5" x14ac:dyDescent="0.25">
      <c r="A120" s="352" t="s">
        <v>856</v>
      </c>
      <c r="B120" s="252" t="s">
        <v>1097</v>
      </c>
      <c r="C120" s="411">
        <v>2127.5700000000002</v>
      </c>
      <c r="D120" s="352" t="s">
        <v>1409</v>
      </c>
      <c r="E120" s="412">
        <v>1.3851483147440506</v>
      </c>
      <c r="F120" s="81">
        <v>2947</v>
      </c>
      <c r="G120" s="352" t="s">
        <v>1452</v>
      </c>
      <c r="H120" s="412">
        <v>1.3851483147440506</v>
      </c>
      <c r="I120" s="81">
        <v>2947</v>
      </c>
      <c r="J120" s="341"/>
    </row>
    <row r="121" spans="1:10" ht="25.5" x14ac:dyDescent="0.25">
      <c r="A121" s="352" t="s">
        <v>859</v>
      </c>
      <c r="B121" s="252" t="s">
        <v>1097</v>
      </c>
      <c r="C121" s="411">
        <v>2127.5700000000002</v>
      </c>
      <c r="D121" s="352" t="s">
        <v>1410</v>
      </c>
      <c r="E121" s="412">
        <v>0.54287285494719328</v>
      </c>
      <c r="F121" s="81">
        <v>1155</v>
      </c>
      <c r="G121" s="352" t="s">
        <v>1453</v>
      </c>
      <c r="H121" s="412">
        <v>0.54287285494719328</v>
      </c>
      <c r="I121" s="81">
        <v>1155</v>
      </c>
      <c r="J121" s="341"/>
    </row>
    <row r="122" spans="1:10" ht="25.5" x14ac:dyDescent="0.25">
      <c r="A122" s="352" t="s">
        <v>862</v>
      </c>
      <c r="B122" s="252" t="s">
        <v>1097</v>
      </c>
      <c r="C122" s="411">
        <v>2127.5700000000002</v>
      </c>
      <c r="D122" s="352" t="s">
        <v>1411</v>
      </c>
      <c r="E122" s="412">
        <v>0.54287285494719328</v>
      </c>
      <c r="F122" s="81">
        <v>1155</v>
      </c>
      <c r="G122" s="352" t="s">
        <v>1454</v>
      </c>
      <c r="H122" s="412">
        <v>0.54287285494719328</v>
      </c>
      <c r="I122" s="81">
        <v>1155</v>
      </c>
      <c r="J122" s="341"/>
    </row>
    <row r="123" spans="1:10" ht="25.5" x14ac:dyDescent="0.25">
      <c r="A123" s="352" t="s">
        <v>865</v>
      </c>
      <c r="B123" s="252" t="s">
        <v>1097</v>
      </c>
      <c r="C123" s="411">
        <v>2127.5700000000002</v>
      </c>
      <c r="D123" s="352" t="s">
        <v>1412</v>
      </c>
      <c r="E123" s="412">
        <v>0.62183617930314861</v>
      </c>
      <c r="F123" s="81">
        <v>1323</v>
      </c>
      <c r="G123" s="352" t="s">
        <v>1455</v>
      </c>
      <c r="H123" s="412">
        <v>0.62183617930314861</v>
      </c>
      <c r="I123" s="81">
        <v>1323</v>
      </c>
      <c r="J123" s="341"/>
    </row>
    <row r="124" spans="1:10" ht="25.5" x14ac:dyDescent="0.25">
      <c r="A124" s="352" t="s">
        <v>868</v>
      </c>
      <c r="B124" s="252" t="s">
        <v>1097</v>
      </c>
      <c r="C124" s="411">
        <v>2127.5700000000002</v>
      </c>
      <c r="D124" s="352" t="s">
        <v>1413</v>
      </c>
      <c r="E124" s="412">
        <v>0.75015158138157612</v>
      </c>
      <c r="F124" s="81">
        <v>1596</v>
      </c>
      <c r="G124" s="352" t="s">
        <v>1456</v>
      </c>
      <c r="H124" s="412">
        <v>0.75015158138157612</v>
      </c>
      <c r="I124" s="81">
        <v>1596</v>
      </c>
      <c r="J124" s="341"/>
    </row>
    <row r="125" spans="1:10" ht="25.5" x14ac:dyDescent="0.25">
      <c r="A125" s="352" t="s">
        <v>871</v>
      </c>
      <c r="B125" s="252" t="s">
        <v>1097</v>
      </c>
      <c r="C125" s="411">
        <v>2127.5700000000002</v>
      </c>
      <c r="D125" s="352" t="s">
        <v>1414</v>
      </c>
      <c r="E125" s="412">
        <v>2.0685570862533309</v>
      </c>
      <c r="F125" s="81">
        <v>4401</v>
      </c>
      <c r="G125" s="352" t="s">
        <v>1457</v>
      </c>
      <c r="H125" s="412">
        <v>2.0685570862533309</v>
      </c>
      <c r="I125" s="81">
        <v>4401</v>
      </c>
      <c r="J125" s="341"/>
    </row>
    <row r="126" spans="1:10" ht="25.5" x14ac:dyDescent="0.25">
      <c r="A126" s="352" t="s">
        <v>874</v>
      </c>
      <c r="B126" s="252" t="s">
        <v>1097</v>
      </c>
      <c r="C126" s="411">
        <v>2127.5700000000002</v>
      </c>
      <c r="D126" s="352" t="s">
        <v>1415</v>
      </c>
      <c r="E126" s="412">
        <v>1.5454250623951267</v>
      </c>
      <c r="F126" s="81">
        <v>3288</v>
      </c>
      <c r="G126" s="352" t="s">
        <v>1458</v>
      </c>
      <c r="H126" s="412">
        <v>1.5454250623951267</v>
      </c>
      <c r="I126" s="81">
        <v>3288</v>
      </c>
      <c r="J126" s="341"/>
    </row>
    <row r="127" spans="1:10" ht="25.5" x14ac:dyDescent="0.25">
      <c r="A127" s="352" t="s">
        <v>877</v>
      </c>
      <c r="B127" s="252" t="s">
        <v>1097</v>
      </c>
      <c r="C127" s="411">
        <v>2127.5700000000002</v>
      </c>
      <c r="D127" s="352" t="s">
        <v>1416</v>
      </c>
      <c r="E127" s="412">
        <v>1.6192181690849183</v>
      </c>
      <c r="F127" s="81">
        <v>3445</v>
      </c>
      <c r="G127" s="352" t="s">
        <v>1459</v>
      </c>
      <c r="H127" s="412">
        <v>1.6192181690849183</v>
      </c>
      <c r="I127" s="81">
        <v>3445</v>
      </c>
      <c r="J127" s="341"/>
    </row>
    <row r="128" spans="1:10" x14ac:dyDescent="0.25">
      <c r="A128" s="356"/>
      <c r="B128" s="356"/>
      <c r="C128" s="356"/>
      <c r="D128" s="356"/>
      <c r="E128" s="356"/>
      <c r="F128" s="356"/>
      <c r="G128" s="461"/>
      <c r="H128" s="461"/>
      <c r="I128" s="461"/>
      <c r="J128" s="341"/>
    </row>
    <row r="129" spans="1:10" x14ac:dyDescent="0.25">
      <c r="A129" s="76"/>
      <c r="B129" s="77"/>
      <c r="C129" s="77"/>
      <c r="D129" s="15"/>
      <c r="E129" s="15"/>
      <c r="F129" s="303"/>
      <c r="G129" s="79" t="s">
        <v>880</v>
      </c>
      <c r="H129" s="79"/>
      <c r="I129" s="461"/>
      <c r="J129" s="341"/>
    </row>
    <row r="130" spans="1:10" ht="54" customHeight="1" x14ac:dyDescent="0.25">
      <c r="A130" s="579" t="s">
        <v>881</v>
      </c>
      <c r="B130" s="579"/>
      <c r="C130" s="579"/>
      <c r="D130" s="579"/>
      <c r="E130" s="579"/>
      <c r="F130" s="579"/>
      <c r="G130" s="579"/>
      <c r="H130" s="457"/>
      <c r="I130" s="461"/>
      <c r="J130" s="341"/>
    </row>
    <row r="131" spans="1:10" x14ac:dyDescent="0.25">
      <c r="A131" s="457"/>
      <c r="B131" s="457"/>
      <c r="C131" s="457"/>
      <c r="D131" s="457"/>
      <c r="E131" s="457"/>
      <c r="F131" s="457"/>
      <c r="G131" s="340"/>
      <c r="H131" s="340"/>
      <c r="I131" s="16"/>
      <c r="J131" s="341"/>
    </row>
    <row r="132" spans="1:10" ht="60" customHeight="1" x14ac:dyDescent="0.25">
      <c r="A132" s="452" t="s">
        <v>781</v>
      </c>
      <c r="B132" s="454" t="s">
        <v>744</v>
      </c>
      <c r="C132" s="570" t="s">
        <v>1727</v>
      </c>
      <c r="D132" s="580" t="s">
        <v>782</v>
      </c>
      <c r="E132" s="568" t="s">
        <v>0</v>
      </c>
      <c r="F132" s="613" t="s">
        <v>1712</v>
      </c>
      <c r="G132" s="582" t="s">
        <v>745</v>
      </c>
      <c r="H132" s="324"/>
      <c r="I132" s="16"/>
      <c r="J132" s="341"/>
    </row>
    <row r="133" spans="1:10" ht="25.5" x14ac:dyDescent="0.25">
      <c r="A133" s="101" t="s">
        <v>1135</v>
      </c>
      <c r="B133" s="252" t="s">
        <v>1097</v>
      </c>
      <c r="C133" s="571"/>
      <c r="D133" s="581"/>
      <c r="E133" s="569"/>
      <c r="F133" s="614"/>
      <c r="G133" s="583"/>
      <c r="H133" s="290"/>
      <c r="I133" s="16"/>
      <c r="J133" s="341"/>
    </row>
    <row r="134" spans="1:10" ht="22.5" x14ac:dyDescent="0.25">
      <c r="A134" s="352" t="s">
        <v>882</v>
      </c>
      <c r="B134" s="288" t="s">
        <v>1122</v>
      </c>
      <c r="C134" s="398">
        <v>2438.83</v>
      </c>
      <c r="D134" s="352" t="s">
        <v>746</v>
      </c>
      <c r="E134" s="82" t="s">
        <v>1417</v>
      </c>
      <c r="F134" s="412">
        <v>2.091166665983279</v>
      </c>
      <c r="G134" s="81">
        <v>5100</v>
      </c>
      <c r="H134" s="260"/>
      <c r="I134" s="16"/>
      <c r="J134" s="341"/>
    </row>
    <row r="135" spans="1:10" ht="22.5" x14ac:dyDescent="0.25">
      <c r="A135" s="352" t="s">
        <v>882</v>
      </c>
      <c r="B135" s="288" t="s">
        <v>1122</v>
      </c>
      <c r="C135" s="398">
        <v>2438.83</v>
      </c>
      <c r="D135" s="352" t="s">
        <v>747</v>
      </c>
      <c r="E135" s="82" t="s">
        <v>1418</v>
      </c>
      <c r="F135" s="412">
        <v>2.091166665983279</v>
      </c>
      <c r="G135" s="81">
        <v>5100</v>
      </c>
      <c r="H135" s="260"/>
      <c r="I135" s="16"/>
      <c r="J135" s="341"/>
    </row>
    <row r="136" spans="1:10" ht="22.5" x14ac:dyDescent="0.25">
      <c r="A136" s="352" t="s">
        <v>885</v>
      </c>
      <c r="B136" s="288" t="s">
        <v>1122</v>
      </c>
      <c r="C136" s="398">
        <v>2438.83</v>
      </c>
      <c r="D136" s="352" t="s">
        <v>746</v>
      </c>
      <c r="E136" s="456" t="s">
        <v>1419</v>
      </c>
      <c r="F136" s="412">
        <v>2.091166665983279</v>
      </c>
      <c r="G136" s="81">
        <v>5100</v>
      </c>
      <c r="H136" s="260"/>
      <c r="I136" s="16"/>
      <c r="J136" s="341"/>
    </row>
    <row r="137" spans="1:10" ht="22.5" x14ac:dyDescent="0.25">
      <c r="A137" s="352" t="s">
        <v>885</v>
      </c>
      <c r="B137" s="288" t="s">
        <v>1122</v>
      </c>
      <c r="C137" s="398">
        <v>2438.83</v>
      </c>
      <c r="D137" s="352" t="s">
        <v>747</v>
      </c>
      <c r="E137" s="456" t="s">
        <v>1420</v>
      </c>
      <c r="F137" s="412">
        <v>2.091166665983279</v>
      </c>
      <c r="G137" s="81">
        <v>5100</v>
      </c>
      <c r="H137" s="260"/>
      <c r="I137" s="16"/>
      <c r="J137" s="341"/>
    </row>
    <row r="138" spans="1:10" ht="22.5" x14ac:dyDescent="0.25">
      <c r="A138" s="352" t="s">
        <v>888</v>
      </c>
      <c r="B138" s="288" t="s">
        <v>1122</v>
      </c>
      <c r="C138" s="398">
        <v>2438.83</v>
      </c>
      <c r="D138" s="352" t="s">
        <v>746</v>
      </c>
      <c r="E138" s="82" t="s">
        <v>1421</v>
      </c>
      <c r="F138" s="412">
        <v>2.091166665983279</v>
      </c>
      <c r="G138" s="81">
        <v>5100</v>
      </c>
      <c r="H138" s="260"/>
      <c r="I138" s="16"/>
      <c r="J138" s="341"/>
    </row>
    <row r="139" spans="1:10" ht="22.5" x14ac:dyDescent="0.25">
      <c r="A139" s="352" t="s">
        <v>888</v>
      </c>
      <c r="B139" s="288" t="s">
        <v>1122</v>
      </c>
      <c r="C139" s="398">
        <v>2438.83</v>
      </c>
      <c r="D139" s="352" t="s">
        <v>747</v>
      </c>
      <c r="E139" s="82" t="s">
        <v>1422</v>
      </c>
      <c r="F139" s="412">
        <v>2.091166665983279</v>
      </c>
      <c r="G139" s="81">
        <v>5100</v>
      </c>
      <c r="H139" s="260"/>
      <c r="I139" s="16"/>
      <c r="J139" s="341"/>
    </row>
    <row r="140" spans="1:10" ht="22.5" x14ac:dyDescent="0.25">
      <c r="A140" s="352" t="s">
        <v>891</v>
      </c>
      <c r="B140" s="288" t="s">
        <v>1122</v>
      </c>
      <c r="C140" s="398">
        <v>2438.83</v>
      </c>
      <c r="D140" s="352" t="s">
        <v>746</v>
      </c>
      <c r="E140" s="82" t="s">
        <v>1423</v>
      </c>
      <c r="F140" s="412">
        <v>2.091166665983279</v>
      </c>
      <c r="G140" s="81">
        <v>5100</v>
      </c>
      <c r="H140" s="260"/>
      <c r="I140" s="16"/>
      <c r="J140" s="341"/>
    </row>
    <row r="141" spans="1:10" ht="22.5" x14ac:dyDescent="0.25">
      <c r="A141" s="352" t="s">
        <v>891</v>
      </c>
      <c r="B141" s="288" t="s">
        <v>1122</v>
      </c>
      <c r="C141" s="398">
        <v>2438.83</v>
      </c>
      <c r="D141" s="352" t="s">
        <v>747</v>
      </c>
      <c r="E141" s="82" t="s">
        <v>1424</v>
      </c>
      <c r="F141" s="412">
        <v>2.091166665983279</v>
      </c>
      <c r="G141" s="81">
        <v>5100</v>
      </c>
      <c r="H141" s="260"/>
      <c r="I141" s="16"/>
      <c r="J141" s="341"/>
    </row>
    <row r="142" spans="1:10" ht="22.5" x14ac:dyDescent="0.25">
      <c r="A142" s="352" t="s">
        <v>894</v>
      </c>
      <c r="B142" s="288" t="s">
        <v>1122</v>
      </c>
      <c r="C142" s="398">
        <v>2438.83</v>
      </c>
      <c r="D142" s="352" t="s">
        <v>746</v>
      </c>
      <c r="E142" s="82" t="s">
        <v>1425</v>
      </c>
      <c r="F142" s="412">
        <v>2.091166665983279</v>
      </c>
      <c r="G142" s="81">
        <v>5100</v>
      </c>
      <c r="H142" s="260"/>
      <c r="I142" s="16"/>
      <c r="J142" s="341"/>
    </row>
    <row r="143" spans="1:10" ht="22.5" x14ac:dyDescent="0.25">
      <c r="A143" s="352" t="s">
        <v>894</v>
      </c>
      <c r="B143" s="288" t="s">
        <v>1122</v>
      </c>
      <c r="C143" s="398">
        <v>2438.83</v>
      </c>
      <c r="D143" s="352" t="s">
        <v>747</v>
      </c>
      <c r="E143" s="82" t="s">
        <v>1426</v>
      </c>
      <c r="F143" s="412">
        <v>2.091166665983279</v>
      </c>
      <c r="G143" s="81">
        <v>5100</v>
      </c>
      <c r="H143" s="260"/>
      <c r="I143" s="16"/>
      <c r="J143" s="341"/>
    </row>
    <row r="144" spans="1:10" ht="22.5" x14ac:dyDescent="0.25">
      <c r="A144" s="352" t="s">
        <v>897</v>
      </c>
      <c r="B144" s="288" t="s">
        <v>1122</v>
      </c>
      <c r="C144" s="398">
        <v>2438.83</v>
      </c>
      <c r="D144" s="352" t="s">
        <v>746</v>
      </c>
      <c r="E144" s="82" t="s">
        <v>1427</v>
      </c>
      <c r="F144" s="412">
        <v>2.091166665983279</v>
      </c>
      <c r="G144" s="81">
        <v>5100</v>
      </c>
      <c r="H144" s="260"/>
      <c r="I144" s="16"/>
      <c r="J144" s="341"/>
    </row>
    <row r="145" spans="1:10" ht="22.5" x14ac:dyDescent="0.25">
      <c r="A145" s="352" t="s">
        <v>897</v>
      </c>
      <c r="B145" s="288" t="s">
        <v>1122</v>
      </c>
      <c r="C145" s="398">
        <v>2438.83</v>
      </c>
      <c r="D145" s="352" t="s">
        <v>747</v>
      </c>
      <c r="E145" s="82" t="s">
        <v>1428</v>
      </c>
      <c r="F145" s="412">
        <v>2.091166665983279</v>
      </c>
      <c r="G145" s="81">
        <v>5100</v>
      </c>
      <c r="H145" s="260"/>
      <c r="I145" s="16"/>
      <c r="J145" s="341"/>
    </row>
    <row r="146" spans="1:10" ht="35.25" customHeight="1" x14ac:dyDescent="0.25">
      <c r="A146" s="578" t="s">
        <v>1463</v>
      </c>
      <c r="B146" s="578"/>
      <c r="C146" s="578"/>
      <c r="D146" s="578"/>
      <c r="E146" s="578"/>
      <c r="F146" s="578"/>
      <c r="G146" s="578"/>
      <c r="H146" s="357"/>
      <c r="I146" s="16"/>
    </row>
    <row r="147" spans="1:10" ht="46.5" customHeight="1" x14ac:dyDescent="0.25">
      <c r="A147" s="609" t="s">
        <v>1134</v>
      </c>
      <c r="B147" s="609"/>
      <c r="C147" s="609"/>
      <c r="D147" s="609"/>
      <c r="E147" s="609"/>
      <c r="F147" s="609"/>
      <c r="G147" s="609"/>
      <c r="H147" s="461"/>
      <c r="I147" s="16"/>
    </row>
    <row r="148" spans="1:10" x14ac:dyDescent="0.25">
      <c r="A148" s="358"/>
      <c r="B148" s="358"/>
      <c r="C148" s="358"/>
      <c r="D148" s="358"/>
      <c r="E148" s="358"/>
      <c r="F148" s="358"/>
      <c r="G148" s="358"/>
      <c r="H148" s="358"/>
      <c r="I148" s="358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72E2A-0A4B-48B6-9A34-4E6340079E21}">
  <sheetPr>
    <tabColor rgb="FF00B0F0"/>
  </sheetPr>
  <dimension ref="A1:G23"/>
  <sheetViews>
    <sheetView zoomScale="85" zoomScaleNormal="85" workbookViewId="0">
      <selection activeCell="F18" sqref="F18"/>
    </sheetView>
  </sheetViews>
  <sheetFormatPr defaultColWidth="9.140625" defaultRowHeight="15" x14ac:dyDescent="0.25"/>
  <cols>
    <col min="1" max="1" width="31.42578125" style="312" customWidth="1"/>
    <col min="2" max="2" width="69.28515625" style="312" customWidth="1"/>
    <col min="3" max="3" width="18.7109375" style="312" customWidth="1"/>
    <col min="4" max="4" width="15.5703125" style="312" customWidth="1"/>
    <col min="5" max="5" width="16" style="312" customWidth="1"/>
    <col min="6" max="6" width="12.28515625" style="337" customWidth="1"/>
    <col min="7" max="16384" width="9.140625" style="337"/>
  </cols>
  <sheetData>
    <row r="1" spans="1:7" x14ac:dyDescent="0.25">
      <c r="A1" s="359" t="s">
        <v>1891</v>
      </c>
      <c r="B1" s="359"/>
      <c r="C1" s="113"/>
      <c r="D1" s="242"/>
      <c r="E1" s="113"/>
      <c r="F1" s="312"/>
    </row>
    <row r="2" spans="1:7" x14ac:dyDescent="0.25">
      <c r="A2" s="410" t="s">
        <v>1890</v>
      </c>
      <c r="B2" s="410"/>
      <c r="C2" s="113"/>
      <c r="D2" s="242"/>
      <c r="E2" s="113"/>
      <c r="F2" s="312"/>
    </row>
    <row r="4" spans="1:7" x14ac:dyDescent="0.25">
      <c r="A4" s="242"/>
      <c r="B4" s="242"/>
      <c r="C4" s="253"/>
      <c r="D4" s="253"/>
      <c r="E4" s="110" t="s">
        <v>1899</v>
      </c>
    </row>
    <row r="5" spans="1:7" x14ac:dyDescent="0.25">
      <c r="A5" s="242"/>
      <c r="B5" s="242"/>
      <c r="C5" s="253"/>
      <c r="D5" s="253"/>
      <c r="E5" s="110" t="s">
        <v>642</v>
      </c>
    </row>
    <row r="6" spans="1:7" x14ac:dyDescent="0.25">
      <c r="A6" s="242"/>
      <c r="B6" s="242"/>
      <c r="C6" s="253"/>
      <c r="D6" s="253"/>
      <c r="E6" s="110" t="s">
        <v>1554</v>
      </c>
    </row>
    <row r="7" spans="1:7" ht="15.75" x14ac:dyDescent="0.25">
      <c r="A7" s="254"/>
      <c r="B7" s="254"/>
      <c r="C7" s="253"/>
      <c r="D7" s="253"/>
      <c r="E7" s="110" t="s">
        <v>1555</v>
      </c>
    </row>
    <row r="8" spans="1:7" x14ac:dyDescent="0.25">
      <c r="A8" s="242"/>
      <c r="B8" s="242"/>
      <c r="C8" s="242"/>
    </row>
    <row r="9" spans="1:7" ht="47.25" customHeight="1" x14ac:dyDescent="0.25">
      <c r="A9" s="596" t="s">
        <v>1900</v>
      </c>
      <c r="B9" s="596"/>
      <c r="C9" s="596"/>
      <c r="D9" s="596"/>
      <c r="E9" s="596"/>
    </row>
    <row r="10" spans="1:7" x14ac:dyDescent="0.25">
      <c r="A10" s="21"/>
      <c r="B10" s="21"/>
      <c r="C10" s="21"/>
      <c r="D10" s="21"/>
      <c r="E10" s="255"/>
    </row>
    <row r="11" spans="1:7" x14ac:dyDescent="0.25">
      <c r="A11" s="142"/>
      <c r="B11" s="142"/>
      <c r="C11" s="244"/>
      <c r="D11" s="253"/>
    </row>
    <row r="12" spans="1:7" x14ac:dyDescent="0.25">
      <c r="A12" s="337"/>
      <c r="B12" s="337"/>
      <c r="C12" s="337"/>
      <c r="D12" s="337"/>
      <c r="E12" s="78"/>
    </row>
    <row r="13" spans="1:7" x14ac:dyDescent="0.25">
      <c r="A13" s="452" t="s">
        <v>1909</v>
      </c>
      <c r="B13" s="452" t="s">
        <v>653</v>
      </c>
      <c r="C13" s="454" t="s">
        <v>1917</v>
      </c>
      <c r="D13" s="484" t="s">
        <v>0</v>
      </c>
      <c r="E13" s="485" t="s">
        <v>745</v>
      </c>
    </row>
    <row r="14" spans="1:7" ht="28.5" x14ac:dyDescent="0.25">
      <c r="A14" s="615" t="s">
        <v>1903</v>
      </c>
      <c r="B14" s="490" t="s">
        <v>1918</v>
      </c>
      <c r="C14" s="618" t="s">
        <v>1907</v>
      </c>
      <c r="D14" s="491" t="s">
        <v>1921</v>
      </c>
      <c r="E14" s="492">
        <v>809</v>
      </c>
    </row>
    <row r="15" spans="1:7" ht="15.75" customHeight="1" x14ac:dyDescent="0.25">
      <c r="A15" s="616"/>
      <c r="B15" s="486" t="s">
        <v>1911</v>
      </c>
      <c r="C15" s="619"/>
      <c r="D15" s="491" t="s">
        <v>1923</v>
      </c>
      <c r="E15" s="621"/>
      <c r="F15" s="341"/>
      <c r="G15" s="342"/>
    </row>
    <row r="16" spans="1:7" x14ac:dyDescent="0.25">
      <c r="A16" s="616"/>
      <c r="B16" s="486" t="s">
        <v>1912</v>
      </c>
      <c r="C16" s="619"/>
      <c r="D16" s="491" t="s">
        <v>1924</v>
      </c>
      <c r="E16" s="621"/>
      <c r="G16" s="342"/>
    </row>
    <row r="17" spans="1:7" x14ac:dyDescent="0.25">
      <c r="A17" s="616"/>
      <c r="B17" s="486" t="s">
        <v>1913</v>
      </c>
      <c r="C17" s="619"/>
      <c r="D17" s="491" t="s">
        <v>1925</v>
      </c>
      <c r="E17" s="621"/>
      <c r="G17" s="342"/>
    </row>
    <row r="18" spans="1:7" ht="105" x14ac:dyDescent="0.25">
      <c r="A18" s="617"/>
      <c r="B18" s="486" t="s">
        <v>1910</v>
      </c>
      <c r="C18" s="620"/>
      <c r="D18" s="491" t="s">
        <v>1926</v>
      </c>
      <c r="E18" s="622"/>
      <c r="G18" s="342"/>
    </row>
    <row r="19" spans="1:7" ht="15.75" x14ac:dyDescent="0.25">
      <c r="A19" s="472" t="s">
        <v>1904</v>
      </c>
      <c r="B19" s="168" t="s">
        <v>1915</v>
      </c>
      <c r="C19" s="252" t="s">
        <v>1908</v>
      </c>
      <c r="D19" s="456" t="s">
        <v>1927</v>
      </c>
      <c r="E19" s="493">
        <v>67</v>
      </c>
      <c r="G19" s="342"/>
    </row>
    <row r="20" spans="1:7" ht="15.75" x14ac:dyDescent="0.25">
      <c r="A20" s="472" t="s">
        <v>1904</v>
      </c>
      <c r="B20" s="168" t="s">
        <v>1914</v>
      </c>
      <c r="C20" s="252" t="s">
        <v>1908</v>
      </c>
      <c r="D20" s="456" t="s">
        <v>1928</v>
      </c>
      <c r="E20" s="81">
        <v>468</v>
      </c>
      <c r="G20" s="342"/>
    </row>
    <row r="21" spans="1:7" ht="15.75" x14ac:dyDescent="0.25">
      <c r="A21" s="472" t="s">
        <v>1906</v>
      </c>
      <c r="B21" s="168" t="s">
        <v>1905</v>
      </c>
      <c r="C21" s="252" t="s">
        <v>1908</v>
      </c>
      <c r="D21" s="456" t="s">
        <v>1929</v>
      </c>
      <c r="E21" s="81">
        <v>1524</v>
      </c>
      <c r="G21" s="342"/>
    </row>
    <row r="22" spans="1:7" ht="15.75" x14ac:dyDescent="0.25">
      <c r="A22" s="472" t="s">
        <v>1906</v>
      </c>
      <c r="B22" s="168" t="s">
        <v>1683</v>
      </c>
      <c r="C22" s="252" t="s">
        <v>1908</v>
      </c>
      <c r="D22" s="456" t="s">
        <v>1930</v>
      </c>
      <c r="E22" s="81">
        <v>1187</v>
      </c>
      <c r="G22" s="342"/>
    </row>
    <row r="23" spans="1:7" ht="15.75" x14ac:dyDescent="0.25">
      <c r="A23" s="472" t="s">
        <v>1906</v>
      </c>
      <c r="B23" s="168" t="s">
        <v>1916</v>
      </c>
      <c r="C23" s="252" t="s">
        <v>1908</v>
      </c>
      <c r="D23" s="456" t="s">
        <v>1931</v>
      </c>
      <c r="E23" s="81">
        <v>1270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I28"/>
  <sheetViews>
    <sheetView topLeftCell="A13" zoomScaleNormal="100" workbookViewId="0">
      <selection activeCell="A13" sqref="A1:XFD1048576"/>
    </sheetView>
  </sheetViews>
  <sheetFormatPr defaultRowHeight="15" x14ac:dyDescent="0.2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 x14ac:dyDescent="0.25">
      <c r="A1" s="384" t="s">
        <v>1901</v>
      </c>
      <c r="B1" s="3"/>
      <c r="C1" s="3"/>
      <c r="D1" s="108"/>
    </row>
    <row r="2" spans="1:7" x14ac:dyDescent="0.25">
      <c r="A2" s="403" t="s">
        <v>1890</v>
      </c>
      <c r="B2" s="3"/>
      <c r="C2" s="3"/>
      <c r="D2" s="108"/>
    </row>
    <row r="3" spans="1:7" s="3" customFormat="1" x14ac:dyDescent="0.25">
      <c r="A3" s="384"/>
      <c r="C3" s="108"/>
      <c r="D3" s="108"/>
      <c r="E3" s="428"/>
      <c r="F3" s="497"/>
      <c r="G3" s="497"/>
    </row>
    <row r="4" spans="1:7" ht="15.75" x14ac:dyDescent="0.25">
      <c r="D4" s="14"/>
      <c r="G4" s="153" t="s">
        <v>1851</v>
      </c>
    </row>
    <row r="5" spans="1:7" x14ac:dyDescent="0.25">
      <c r="D5" s="23"/>
      <c r="G5" s="14" t="s">
        <v>642</v>
      </c>
    </row>
    <row r="6" spans="1:7" ht="17.25" customHeight="1" x14ac:dyDescent="0.25">
      <c r="G6" s="14" t="s">
        <v>1554</v>
      </c>
    </row>
    <row r="7" spans="1:7" x14ac:dyDescent="0.25">
      <c r="G7" s="23" t="s">
        <v>1555</v>
      </c>
    </row>
    <row r="8" spans="1:7" x14ac:dyDescent="0.25">
      <c r="G8" s="14"/>
    </row>
    <row r="9" spans="1:7" x14ac:dyDescent="0.25">
      <c r="G9" s="23"/>
    </row>
    <row r="10" spans="1:7" s="3" customFormat="1" ht="31.5" customHeight="1" x14ac:dyDescent="0.25">
      <c r="A10" s="498" t="s">
        <v>1852</v>
      </c>
      <c r="B10" s="498"/>
      <c r="C10" s="498"/>
      <c r="D10" s="498"/>
      <c r="E10" s="426"/>
      <c r="F10" s="473"/>
      <c r="G10" s="426"/>
    </row>
    <row r="11" spans="1:7" s="3" customFormat="1" ht="15.75" x14ac:dyDescent="0.25">
      <c r="A11" s="473"/>
      <c r="B11" s="473"/>
      <c r="C11" s="473"/>
      <c r="D11" s="473"/>
      <c r="E11" s="426"/>
      <c r="F11" s="473"/>
      <c r="G11" s="426"/>
    </row>
    <row r="12" spans="1:7" s="3" customFormat="1" x14ac:dyDescent="0.25">
      <c r="A12" s="429"/>
      <c r="B12" s="430"/>
      <c r="C12" s="431"/>
      <c r="D12" s="143"/>
      <c r="E12" s="426"/>
      <c r="F12" s="143"/>
      <c r="G12" s="426"/>
    </row>
    <row r="13" spans="1:7" s="3" customFormat="1" ht="15.75" x14ac:dyDescent="0.25">
      <c r="A13" s="499" t="s">
        <v>1265</v>
      </c>
      <c r="B13" s="500"/>
      <c r="C13" s="501"/>
      <c r="D13" s="432">
        <v>732.15</v>
      </c>
      <c r="E13" s="426"/>
      <c r="F13" s="433"/>
      <c r="G13" s="426"/>
    </row>
    <row r="14" spans="1:7" s="3" customFormat="1" x14ac:dyDescent="0.25">
      <c r="A14" s="426"/>
      <c r="B14" s="426"/>
      <c r="C14" s="426"/>
      <c r="D14" s="426"/>
      <c r="E14" s="426"/>
      <c r="F14" s="426"/>
      <c r="G14" s="144" t="s">
        <v>644</v>
      </c>
    </row>
    <row r="15" spans="1:7" s="3" customFormat="1" ht="47.25" customHeight="1" x14ac:dyDescent="0.25">
      <c r="A15" s="502" t="s">
        <v>1849</v>
      </c>
      <c r="B15" s="502"/>
      <c r="C15" s="502"/>
      <c r="D15" s="502"/>
      <c r="E15" s="426"/>
      <c r="F15" s="426"/>
      <c r="G15" s="426"/>
    </row>
    <row r="16" spans="1:7" s="3" customFormat="1" x14ac:dyDescent="0.25">
      <c r="A16" s="145" t="s">
        <v>900</v>
      </c>
      <c r="B16" s="146"/>
      <c r="C16" s="146" t="s">
        <v>746</v>
      </c>
      <c r="D16" s="146" t="s">
        <v>747</v>
      </c>
      <c r="E16" s="426"/>
      <c r="F16" s="426"/>
      <c r="G16" s="426"/>
    </row>
    <row r="17" spans="1:9" s="3" customFormat="1" x14ac:dyDescent="0.25">
      <c r="A17" s="147">
        <v>1</v>
      </c>
      <c r="B17" s="148" t="s">
        <v>1266</v>
      </c>
      <c r="C17" s="466">
        <v>6.2749555990607</v>
      </c>
      <c r="D17" s="466">
        <v>5.5752634157860284</v>
      </c>
      <c r="E17" s="426"/>
      <c r="F17" s="426"/>
      <c r="G17" s="426"/>
    </row>
    <row r="18" spans="1:9" s="3" customFormat="1" x14ac:dyDescent="0.25">
      <c r="A18" s="147">
        <v>2</v>
      </c>
      <c r="B18" s="148" t="s">
        <v>1267</v>
      </c>
      <c r="C18" s="466">
        <v>1.0902302360075451</v>
      </c>
      <c r="D18" s="466">
        <v>1.020256497481101</v>
      </c>
      <c r="E18" s="426"/>
      <c r="F18" s="426"/>
      <c r="G18" s="426"/>
    </row>
    <row r="19" spans="1:9" s="3" customFormat="1" x14ac:dyDescent="0.25">
      <c r="A19" s="147">
        <v>3</v>
      </c>
      <c r="B19" s="149" t="s">
        <v>1268</v>
      </c>
      <c r="C19" s="466">
        <v>0.70357776265511718</v>
      </c>
      <c r="D19" s="466">
        <v>0.69055490889643045</v>
      </c>
      <c r="E19" s="426"/>
      <c r="F19" s="426"/>
      <c r="G19" s="426"/>
    </row>
    <row r="20" spans="1:9" s="3" customFormat="1" x14ac:dyDescent="0.25">
      <c r="A20" s="147">
        <v>4</v>
      </c>
      <c r="B20" s="148" t="s">
        <v>1269</v>
      </c>
      <c r="C20" s="466">
        <v>0.65035864461893056</v>
      </c>
      <c r="D20" s="466">
        <v>0.96496984089152427</v>
      </c>
      <c r="E20" s="426"/>
      <c r="F20" s="435"/>
      <c r="G20" s="426"/>
    </row>
    <row r="21" spans="1:9" s="3" customFormat="1" ht="25.5" x14ac:dyDescent="0.25">
      <c r="A21" s="147">
        <v>5</v>
      </c>
      <c r="B21" s="148" t="s">
        <v>1270</v>
      </c>
      <c r="C21" s="466">
        <v>1.9515379861114583</v>
      </c>
      <c r="D21" s="466">
        <v>1.7202345518803193</v>
      </c>
      <c r="E21" s="426"/>
      <c r="F21" s="435"/>
      <c r="G21" s="426"/>
    </row>
    <row r="22" spans="1:9" s="3" customFormat="1" ht="34.5" customHeight="1" x14ac:dyDescent="0.25">
      <c r="A22" s="496" t="s">
        <v>1271</v>
      </c>
      <c r="B22" s="496"/>
      <c r="C22" s="496"/>
      <c r="D22" s="496"/>
      <c r="E22" s="496"/>
      <c r="F22" s="496"/>
      <c r="G22" s="496"/>
    </row>
    <row r="23" spans="1:9" s="3" customFormat="1" ht="204" x14ac:dyDescent="0.25">
      <c r="A23" s="150" t="s">
        <v>900</v>
      </c>
      <c r="B23" s="151" t="s">
        <v>1272</v>
      </c>
      <c r="C23" s="151" t="s">
        <v>1273</v>
      </c>
      <c r="D23" s="152" t="s">
        <v>1744</v>
      </c>
      <c r="E23" s="437" t="s">
        <v>1274</v>
      </c>
      <c r="F23" s="152" t="s">
        <v>1275</v>
      </c>
      <c r="G23" s="152" t="s">
        <v>1276</v>
      </c>
    </row>
    <row r="24" spans="1:9" s="3" customFormat="1" x14ac:dyDescent="0.25">
      <c r="A24" s="438">
        <v>1</v>
      </c>
      <c r="B24" s="439">
        <v>2</v>
      </c>
      <c r="C24" s="440">
        <v>3</v>
      </c>
      <c r="D24" s="439">
        <v>4</v>
      </c>
      <c r="E24" s="439">
        <v>5</v>
      </c>
      <c r="F24" s="440">
        <v>6</v>
      </c>
      <c r="G24" s="439">
        <v>7</v>
      </c>
    </row>
    <row r="25" spans="1:9" s="3" customFormat="1" x14ac:dyDescent="0.25">
      <c r="A25" s="441">
        <v>1</v>
      </c>
      <c r="B25" s="442" t="s">
        <v>1857</v>
      </c>
      <c r="C25" s="443" t="s">
        <v>1858</v>
      </c>
      <c r="D25" s="444">
        <v>1.3779999999999999</v>
      </c>
      <c r="E25" s="444">
        <v>1.113</v>
      </c>
      <c r="F25" s="444">
        <v>0.78</v>
      </c>
      <c r="G25" s="393">
        <v>875.87</v>
      </c>
      <c r="H25" s="445"/>
      <c r="I25" s="445"/>
    </row>
    <row r="26" spans="1:9" s="3" customFormat="1" x14ac:dyDescent="0.25">
      <c r="A26" s="441">
        <v>2</v>
      </c>
      <c r="B26" s="442" t="s">
        <v>1859</v>
      </c>
      <c r="C26" s="443" t="s">
        <v>1860</v>
      </c>
      <c r="D26" s="444">
        <v>0.84599999999999997</v>
      </c>
      <c r="E26" s="444">
        <v>1.113</v>
      </c>
      <c r="F26" s="444">
        <v>0.86299999999999999</v>
      </c>
      <c r="G26" s="393">
        <v>594.94000000000005</v>
      </c>
      <c r="H26" s="445"/>
      <c r="I26" s="445"/>
    </row>
    <row r="27" spans="1:9" s="3" customFormat="1" x14ac:dyDescent="0.25">
      <c r="A27" s="441">
        <v>3</v>
      </c>
      <c r="B27" s="442" t="s">
        <v>1861</v>
      </c>
      <c r="C27" s="443" t="s">
        <v>1862</v>
      </c>
      <c r="D27" s="444">
        <v>1.0089999999999999</v>
      </c>
      <c r="E27" s="444">
        <v>1.113</v>
      </c>
      <c r="F27" s="444">
        <v>0.75700000000000001</v>
      </c>
      <c r="G27" s="432">
        <v>622.41999999999996</v>
      </c>
      <c r="H27" s="445"/>
      <c r="I27" s="445"/>
    </row>
    <row r="28" spans="1:9" x14ac:dyDescent="0.25">
      <c r="A28" s="441">
        <v>4</v>
      </c>
      <c r="B28" s="442">
        <v>340201</v>
      </c>
      <c r="C28" s="487" t="s">
        <v>1902</v>
      </c>
      <c r="D28" s="444">
        <v>0.56499999999999995</v>
      </c>
      <c r="E28" s="444">
        <v>1.04</v>
      </c>
      <c r="F28" s="444">
        <v>1.4570000000000001</v>
      </c>
      <c r="G28" s="444">
        <v>627.15</v>
      </c>
    </row>
  </sheetData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0"/>
  <sheetViews>
    <sheetView zoomScale="85" zoomScaleNormal="85" workbookViewId="0">
      <pane xSplit="2" ySplit="13" topLeftCell="C14" activePane="bottomRight" state="frozen"/>
      <selection activeCell="H34" sqref="H34"/>
      <selection pane="topRight" activeCell="H34" sqref="H34"/>
      <selection pane="bottomLeft" activeCell="H34" sqref="H34"/>
      <selection pane="bottomRight" activeCell="H34" sqref="H34"/>
    </sheetView>
  </sheetViews>
  <sheetFormatPr defaultColWidth="9.140625" defaultRowHeight="15" x14ac:dyDescent="0.25"/>
  <cols>
    <col min="1" max="1" width="18" style="162" customWidth="1"/>
    <col min="2" max="2" width="79.28515625" style="162" customWidth="1"/>
    <col min="3" max="3" width="18" style="312" customWidth="1"/>
    <col min="4" max="4" width="17.28515625" style="162" bestFit="1" customWidth="1"/>
    <col min="5" max="5" width="10.7109375" style="310" bestFit="1" customWidth="1"/>
    <col min="6" max="6" width="17.28515625" style="310" bestFit="1" customWidth="1"/>
    <col min="7" max="7" width="16.7109375" style="310" customWidth="1"/>
    <col min="8" max="16384" width="9.140625" style="162"/>
  </cols>
  <sheetData>
    <row r="1" spans="1:10" x14ac:dyDescent="0.25">
      <c r="A1" s="171" t="s">
        <v>1726</v>
      </c>
      <c r="B1" s="107"/>
      <c r="C1" s="113"/>
      <c r="D1" s="107"/>
      <c r="E1" s="107"/>
      <c r="F1" s="107"/>
      <c r="G1" s="108"/>
      <c r="H1" s="108"/>
      <c r="I1" s="109"/>
      <c r="J1" s="172"/>
    </row>
    <row r="2" spans="1:10" x14ac:dyDescent="0.25">
      <c r="A2" s="173" t="s">
        <v>1850</v>
      </c>
      <c r="B2" s="107"/>
      <c r="C2" s="113"/>
      <c r="D2" s="107"/>
      <c r="E2" s="107"/>
      <c r="F2" s="107"/>
      <c r="G2" s="108"/>
      <c r="H2" s="108"/>
      <c r="I2" s="109"/>
      <c r="J2" s="172"/>
    </row>
    <row r="3" spans="1:10" s="1" customFormat="1" x14ac:dyDescent="0.25">
      <c r="A3" s="173"/>
      <c r="B3" s="107"/>
      <c r="C3" s="113"/>
      <c r="D3" s="107"/>
    </row>
    <row r="4" spans="1:10" s="1" customFormat="1" x14ac:dyDescent="0.25">
      <c r="A4" s="3"/>
      <c r="B4" s="3"/>
      <c r="C4" s="242"/>
      <c r="D4" s="3"/>
      <c r="E4" s="83"/>
      <c r="F4" s="83"/>
      <c r="G4" s="110" t="s">
        <v>1194</v>
      </c>
    </row>
    <row r="5" spans="1:10" s="1" customFormat="1" ht="12.75" customHeight="1" x14ac:dyDescent="0.25">
      <c r="A5" s="3"/>
      <c r="B5" s="3"/>
      <c r="C5" s="242"/>
      <c r="D5" s="3"/>
      <c r="E5" s="83"/>
      <c r="F5" s="83"/>
      <c r="G5" s="110" t="s">
        <v>642</v>
      </c>
    </row>
    <row r="6" spans="1:10" s="1" customFormat="1" ht="12.75" customHeight="1" x14ac:dyDescent="0.25">
      <c r="A6" s="3"/>
      <c r="B6" s="3"/>
      <c r="C6" s="242"/>
      <c r="D6" s="3"/>
      <c r="E6" s="83"/>
      <c r="F6" s="83"/>
      <c r="G6" s="110" t="s">
        <v>1554</v>
      </c>
    </row>
    <row r="7" spans="1:10" s="1" customFormat="1" ht="12.75" customHeight="1" x14ac:dyDescent="0.25">
      <c r="A7" s="4"/>
      <c r="B7" s="3"/>
      <c r="C7" s="242"/>
      <c r="D7" s="3"/>
      <c r="E7" s="83"/>
      <c r="F7" s="83"/>
      <c r="G7" s="110" t="s">
        <v>1555</v>
      </c>
    </row>
    <row r="8" spans="1:10" s="1" customFormat="1" ht="12.75" customHeight="1" x14ac:dyDescent="0.25">
      <c r="A8" s="3"/>
      <c r="B8" s="3"/>
      <c r="C8" s="242"/>
      <c r="D8" s="3"/>
      <c r="E8" s="111"/>
      <c r="F8" s="111"/>
      <c r="G8" s="75"/>
    </row>
    <row r="9" spans="1:10" s="1" customFormat="1" ht="49.5" customHeight="1" x14ac:dyDescent="0.2">
      <c r="A9" s="509" t="s">
        <v>1192</v>
      </c>
      <c r="B9" s="509"/>
      <c r="C9" s="509"/>
      <c r="D9" s="509"/>
      <c r="E9" s="509"/>
      <c r="F9" s="509"/>
      <c r="G9" s="509"/>
    </row>
    <row r="10" spans="1:10" s="1" customFormat="1" ht="12.75" customHeight="1" x14ac:dyDescent="0.2">
      <c r="A10" s="449"/>
      <c r="B10" s="449"/>
      <c r="C10" s="450"/>
      <c r="D10" s="449"/>
      <c r="E10" s="112"/>
      <c r="F10" s="112"/>
      <c r="G10" s="75" t="s">
        <v>643</v>
      </c>
    </row>
    <row r="11" spans="1:10" s="1" customFormat="1" ht="24.75" customHeight="1" x14ac:dyDescent="0.2">
      <c r="A11" s="503" t="s">
        <v>743</v>
      </c>
      <c r="B11" s="506" t="s">
        <v>305</v>
      </c>
      <c r="C11" s="503" t="s">
        <v>1710</v>
      </c>
      <c r="D11" s="510" t="s">
        <v>1711</v>
      </c>
      <c r="E11" s="511"/>
      <c r="F11" s="511"/>
      <c r="G11" s="512"/>
    </row>
    <row r="12" spans="1:10" s="1" customFormat="1" ht="24.75" customHeight="1" x14ac:dyDescent="0.2">
      <c r="A12" s="504"/>
      <c r="B12" s="507"/>
      <c r="C12" s="504"/>
      <c r="D12" s="510" t="s">
        <v>1131</v>
      </c>
      <c r="E12" s="512"/>
      <c r="F12" s="510" t="s">
        <v>1204</v>
      </c>
      <c r="G12" s="512"/>
    </row>
    <row r="13" spans="1:10" s="1" customFormat="1" ht="62.25" customHeight="1" x14ac:dyDescent="0.2">
      <c r="A13" s="505"/>
      <c r="B13" s="508"/>
      <c r="C13" s="505"/>
      <c r="D13" s="448" t="s">
        <v>1712</v>
      </c>
      <c r="E13" s="129" t="s">
        <v>1711</v>
      </c>
      <c r="F13" s="448" t="s">
        <v>1712</v>
      </c>
      <c r="G13" s="129" t="s">
        <v>1711</v>
      </c>
    </row>
    <row r="14" spans="1:10" x14ac:dyDescent="0.25">
      <c r="A14" s="7" t="s">
        <v>79</v>
      </c>
      <c r="B14" s="8" t="s">
        <v>1005</v>
      </c>
      <c r="C14" s="299">
        <v>346.23</v>
      </c>
      <c r="D14" s="395">
        <v>1.4008029344655286</v>
      </c>
      <c r="E14" s="451">
        <v>485</v>
      </c>
      <c r="F14" s="299">
        <v>1.5596568754873927</v>
      </c>
      <c r="G14" s="451">
        <v>540</v>
      </c>
    </row>
    <row r="15" spans="1:10" x14ac:dyDescent="0.25">
      <c r="A15" s="7" t="s">
        <v>978</v>
      </c>
      <c r="B15" s="8" t="s">
        <v>931</v>
      </c>
      <c r="C15" s="299">
        <v>1683.72</v>
      </c>
      <c r="D15" s="395">
        <v>1.0114508350557099</v>
      </c>
      <c r="E15" s="451">
        <v>1703</v>
      </c>
      <c r="F15" s="299">
        <v>1.129047585109163</v>
      </c>
      <c r="G15" s="451">
        <v>1901</v>
      </c>
    </row>
    <row r="16" spans="1:10" x14ac:dyDescent="0.25">
      <c r="A16" s="7" t="s">
        <v>83</v>
      </c>
      <c r="B16" s="8" t="s">
        <v>1006</v>
      </c>
      <c r="C16" s="299">
        <v>346.23</v>
      </c>
      <c r="D16" s="395">
        <v>1.4008029344655286</v>
      </c>
      <c r="E16" s="451">
        <v>485</v>
      </c>
      <c r="F16" s="299">
        <v>1.5596568754873927</v>
      </c>
      <c r="G16" s="451">
        <v>540</v>
      </c>
    </row>
    <row r="17" spans="1:7" x14ac:dyDescent="0.25">
      <c r="A17" s="7" t="s">
        <v>1040</v>
      </c>
      <c r="B17" s="8" t="s">
        <v>932</v>
      </c>
      <c r="C17" s="299">
        <v>1683.72</v>
      </c>
      <c r="D17" s="395">
        <v>1.0114508350557099</v>
      </c>
      <c r="E17" s="451">
        <v>1703</v>
      </c>
      <c r="F17" s="299">
        <v>1.129047585109163</v>
      </c>
      <c r="G17" s="451">
        <v>1901</v>
      </c>
    </row>
    <row r="18" spans="1:7" x14ac:dyDescent="0.25">
      <c r="A18" s="7" t="s">
        <v>138</v>
      </c>
      <c r="B18" s="8" t="s">
        <v>139</v>
      </c>
      <c r="C18" s="299">
        <v>346.23</v>
      </c>
      <c r="D18" s="395">
        <v>1.1841839239811685</v>
      </c>
      <c r="E18" s="451">
        <v>410</v>
      </c>
      <c r="F18" s="299">
        <v>1.3141553302717845</v>
      </c>
      <c r="G18" s="451">
        <v>455</v>
      </c>
    </row>
    <row r="19" spans="1:7" x14ac:dyDescent="0.25">
      <c r="A19" s="7" t="s">
        <v>140</v>
      </c>
      <c r="B19" s="8" t="s">
        <v>141</v>
      </c>
      <c r="C19" s="299">
        <v>346.23</v>
      </c>
      <c r="D19" s="395">
        <v>1.1841839239811685</v>
      </c>
      <c r="E19" s="451">
        <v>410</v>
      </c>
      <c r="F19" s="299">
        <v>1.3141553302717845</v>
      </c>
      <c r="G19" s="451">
        <v>455</v>
      </c>
    </row>
    <row r="20" spans="1:7" x14ac:dyDescent="0.25">
      <c r="A20" s="7" t="s">
        <v>84</v>
      </c>
      <c r="B20" s="8" t="s">
        <v>1007</v>
      </c>
      <c r="C20" s="299">
        <v>346.23</v>
      </c>
      <c r="D20" s="395">
        <v>1.8109349276492503</v>
      </c>
      <c r="E20" s="451">
        <v>627</v>
      </c>
      <c r="F20" s="299">
        <v>2.1950726395748488</v>
      </c>
      <c r="G20" s="451">
        <v>760</v>
      </c>
    </row>
    <row r="21" spans="1:7" x14ac:dyDescent="0.25">
      <c r="A21" s="7" t="s">
        <v>986</v>
      </c>
      <c r="B21" s="8" t="s">
        <v>933</v>
      </c>
      <c r="C21" s="299">
        <v>1683.72</v>
      </c>
      <c r="D21" s="395">
        <v>0.85465516831777255</v>
      </c>
      <c r="E21" s="451">
        <v>1439</v>
      </c>
      <c r="F21" s="299">
        <v>0.94552538426816812</v>
      </c>
      <c r="G21" s="451">
        <v>1592</v>
      </c>
    </row>
    <row r="22" spans="1:7" x14ac:dyDescent="0.25">
      <c r="A22" s="7" t="s">
        <v>142</v>
      </c>
      <c r="B22" s="8" t="s">
        <v>143</v>
      </c>
      <c r="C22" s="299">
        <v>346.23</v>
      </c>
      <c r="D22" s="395">
        <v>1.8109349276492503</v>
      </c>
      <c r="E22" s="451">
        <v>627</v>
      </c>
      <c r="F22" s="299">
        <v>2.1950726395748488</v>
      </c>
      <c r="G22" s="451">
        <v>760</v>
      </c>
    </row>
    <row r="23" spans="1:7" x14ac:dyDescent="0.25">
      <c r="A23" s="7" t="s">
        <v>144</v>
      </c>
      <c r="B23" s="8" t="s">
        <v>145</v>
      </c>
      <c r="C23" s="299">
        <v>346.23</v>
      </c>
      <c r="D23" s="395">
        <v>1.8109349276492503</v>
      </c>
      <c r="E23" s="451">
        <v>627</v>
      </c>
      <c r="F23" s="299">
        <v>2.1950726395748488</v>
      </c>
      <c r="G23" s="451">
        <v>760</v>
      </c>
    </row>
    <row r="24" spans="1:7" x14ac:dyDescent="0.25">
      <c r="A24" s="7" t="s">
        <v>93</v>
      </c>
      <c r="B24" s="8" t="s">
        <v>1008</v>
      </c>
      <c r="C24" s="299">
        <v>346.23</v>
      </c>
      <c r="D24" s="395">
        <v>1.1553013892499204</v>
      </c>
      <c r="E24" s="451">
        <v>400</v>
      </c>
      <c r="F24" s="299">
        <v>1.3921381740461543</v>
      </c>
      <c r="G24" s="451">
        <v>482</v>
      </c>
    </row>
    <row r="25" spans="1:7" x14ac:dyDescent="0.25">
      <c r="A25" s="7" t="s">
        <v>979</v>
      </c>
      <c r="B25" s="8" t="s">
        <v>934</v>
      </c>
      <c r="C25" s="299">
        <v>1683.72</v>
      </c>
      <c r="D25" s="395">
        <v>0.56125721616420776</v>
      </c>
      <c r="E25" s="451">
        <v>945</v>
      </c>
      <c r="F25" s="299">
        <v>0.62124343715107022</v>
      </c>
      <c r="G25" s="451">
        <v>1046</v>
      </c>
    </row>
    <row r="26" spans="1:7" x14ac:dyDescent="0.25">
      <c r="A26" s="7" t="s">
        <v>146</v>
      </c>
      <c r="B26" s="8" t="s">
        <v>147</v>
      </c>
      <c r="C26" s="299">
        <v>346.23</v>
      </c>
      <c r="D26" s="395">
        <v>1.1553013892499204</v>
      </c>
      <c r="E26" s="451">
        <v>400</v>
      </c>
      <c r="F26" s="299">
        <v>1.3921381740461543</v>
      </c>
      <c r="G26" s="451">
        <v>482</v>
      </c>
    </row>
    <row r="27" spans="1:7" x14ac:dyDescent="0.25">
      <c r="A27" s="7" t="s">
        <v>148</v>
      </c>
      <c r="B27" s="8" t="s">
        <v>149</v>
      </c>
      <c r="C27" s="299">
        <v>346.23</v>
      </c>
      <c r="D27" s="395">
        <v>1.1553013892499204</v>
      </c>
      <c r="E27" s="451">
        <v>400</v>
      </c>
      <c r="F27" s="299">
        <v>1.3921381740461543</v>
      </c>
      <c r="G27" s="451">
        <v>482</v>
      </c>
    </row>
    <row r="28" spans="1:7" x14ac:dyDescent="0.25">
      <c r="A28" s="7" t="s">
        <v>94</v>
      </c>
      <c r="B28" s="8" t="s">
        <v>1009</v>
      </c>
      <c r="C28" s="299">
        <v>346.23</v>
      </c>
      <c r="D28" s="395">
        <v>1.9351298269936168</v>
      </c>
      <c r="E28" s="451">
        <v>670</v>
      </c>
      <c r="F28" s="299">
        <v>2.3481500736504635</v>
      </c>
      <c r="G28" s="451">
        <v>813</v>
      </c>
    </row>
    <row r="29" spans="1:7" x14ac:dyDescent="0.25">
      <c r="A29" s="7" t="s">
        <v>980</v>
      </c>
      <c r="B29" s="8" t="s">
        <v>935</v>
      </c>
      <c r="C29" s="299">
        <v>1683.72</v>
      </c>
      <c r="D29" s="395">
        <v>0.94849499916850777</v>
      </c>
      <c r="E29" s="451">
        <v>1597</v>
      </c>
      <c r="F29" s="299">
        <v>1.0494619057800585</v>
      </c>
      <c r="G29" s="451">
        <v>1767</v>
      </c>
    </row>
    <row r="30" spans="1:7" x14ac:dyDescent="0.25">
      <c r="A30" s="7" t="s">
        <v>150</v>
      </c>
      <c r="B30" s="8" t="s">
        <v>151</v>
      </c>
      <c r="C30" s="299">
        <v>346.23</v>
      </c>
      <c r="D30" s="395">
        <v>1.9351298269936168</v>
      </c>
      <c r="E30" s="451">
        <v>670</v>
      </c>
      <c r="F30" s="299">
        <v>2.3481500736504635</v>
      </c>
      <c r="G30" s="451">
        <v>813</v>
      </c>
    </row>
    <row r="31" spans="1:7" x14ac:dyDescent="0.25">
      <c r="A31" s="7" t="s">
        <v>95</v>
      </c>
      <c r="B31" s="8" t="s">
        <v>1010</v>
      </c>
      <c r="C31" s="299">
        <v>346.23</v>
      </c>
      <c r="D31" s="395">
        <v>1.8138231811223753</v>
      </c>
      <c r="E31" s="451">
        <v>628</v>
      </c>
      <c r="F31" s="299">
        <v>1.8138231811223753</v>
      </c>
      <c r="G31" s="451">
        <v>628</v>
      </c>
    </row>
    <row r="32" spans="1:7" x14ac:dyDescent="0.25">
      <c r="A32" s="7" t="s">
        <v>96</v>
      </c>
      <c r="B32" s="8" t="s">
        <v>1011</v>
      </c>
      <c r="C32" s="299">
        <v>346.23</v>
      </c>
      <c r="D32" s="395">
        <v>1.481674031713023</v>
      </c>
      <c r="E32" s="451">
        <v>513</v>
      </c>
      <c r="F32" s="299">
        <v>1.7964936602836263</v>
      </c>
      <c r="G32" s="451">
        <v>622</v>
      </c>
    </row>
    <row r="33" spans="1:7" x14ac:dyDescent="0.25">
      <c r="A33" s="7" t="s">
        <v>975</v>
      </c>
      <c r="B33" s="8" t="s">
        <v>936</v>
      </c>
      <c r="C33" s="299">
        <v>1683.72</v>
      </c>
      <c r="D33" s="395">
        <v>0.61055282350984719</v>
      </c>
      <c r="E33" s="451">
        <v>1028</v>
      </c>
      <c r="F33" s="299">
        <v>0.67826004323759292</v>
      </c>
      <c r="G33" s="451">
        <v>1142</v>
      </c>
    </row>
    <row r="34" spans="1:7" x14ac:dyDescent="0.25">
      <c r="A34" s="7" t="s">
        <v>152</v>
      </c>
      <c r="B34" s="8" t="s">
        <v>153</v>
      </c>
      <c r="C34" s="299">
        <v>346.23</v>
      </c>
      <c r="D34" s="395">
        <v>1.481674031713023</v>
      </c>
      <c r="E34" s="451">
        <v>513</v>
      </c>
      <c r="F34" s="299">
        <v>1.7964936602836263</v>
      </c>
      <c r="G34" s="451">
        <v>622</v>
      </c>
    </row>
    <row r="35" spans="1:7" x14ac:dyDescent="0.25">
      <c r="A35" s="7" t="s">
        <v>154</v>
      </c>
      <c r="B35" s="8" t="s">
        <v>155</v>
      </c>
      <c r="C35" s="299">
        <v>346.23</v>
      </c>
      <c r="D35" s="395">
        <v>1.481674031713023</v>
      </c>
      <c r="E35" s="451">
        <v>513</v>
      </c>
      <c r="F35" s="299">
        <v>1.7964936602836263</v>
      </c>
      <c r="G35" s="451">
        <v>622</v>
      </c>
    </row>
    <row r="36" spans="1:7" x14ac:dyDescent="0.25">
      <c r="A36" s="7" t="s">
        <v>97</v>
      </c>
      <c r="B36" s="8" t="s">
        <v>1012</v>
      </c>
      <c r="C36" s="299">
        <v>346.23</v>
      </c>
      <c r="D36" s="395">
        <v>1.6174219449498888</v>
      </c>
      <c r="E36" s="451">
        <v>560</v>
      </c>
      <c r="F36" s="299">
        <v>1.8773647575311208</v>
      </c>
      <c r="G36" s="451">
        <v>650</v>
      </c>
    </row>
    <row r="37" spans="1:7" x14ac:dyDescent="0.25">
      <c r="A37" s="7" t="s">
        <v>1002</v>
      </c>
      <c r="B37" s="8" t="s">
        <v>937</v>
      </c>
      <c r="C37" s="299">
        <v>1683.72</v>
      </c>
      <c r="D37" s="395">
        <v>0.92236238804551829</v>
      </c>
      <c r="E37" s="451">
        <v>1553</v>
      </c>
      <c r="F37" s="299">
        <v>1.0245171406172047</v>
      </c>
      <c r="G37" s="451">
        <v>1725</v>
      </c>
    </row>
    <row r="38" spans="1:7" x14ac:dyDescent="0.25">
      <c r="A38" s="7" t="s">
        <v>156</v>
      </c>
      <c r="B38" s="8" t="s">
        <v>157</v>
      </c>
      <c r="C38" s="299">
        <v>346.23</v>
      </c>
      <c r="D38" s="395">
        <v>1.6174219449498888</v>
      </c>
      <c r="E38" s="451">
        <v>560</v>
      </c>
      <c r="F38" s="299">
        <v>1.8773647575311208</v>
      </c>
      <c r="G38" s="451">
        <v>650</v>
      </c>
    </row>
    <row r="39" spans="1:7" x14ac:dyDescent="0.25">
      <c r="A39" s="7" t="s">
        <v>158</v>
      </c>
      <c r="B39" s="8" t="s">
        <v>159</v>
      </c>
      <c r="C39" s="299">
        <v>346.23</v>
      </c>
      <c r="D39" s="395">
        <v>1.6174219449498888</v>
      </c>
      <c r="E39" s="451">
        <v>560</v>
      </c>
      <c r="F39" s="299">
        <v>1.8773647575311208</v>
      </c>
      <c r="G39" s="451">
        <v>650</v>
      </c>
    </row>
    <row r="40" spans="1:7" x14ac:dyDescent="0.25">
      <c r="A40" s="7" t="s">
        <v>98</v>
      </c>
      <c r="B40" s="8" t="s">
        <v>1013</v>
      </c>
      <c r="C40" s="299">
        <v>346.23</v>
      </c>
      <c r="D40" s="395">
        <v>1.6174219449498888</v>
      </c>
      <c r="E40" s="451">
        <v>560</v>
      </c>
      <c r="F40" s="299">
        <v>1.8773647575311208</v>
      </c>
      <c r="G40" s="451">
        <v>650</v>
      </c>
    </row>
    <row r="41" spans="1:7" x14ac:dyDescent="0.25">
      <c r="A41" s="7" t="s">
        <v>1001</v>
      </c>
      <c r="B41" s="8" t="s">
        <v>938</v>
      </c>
      <c r="C41" s="299">
        <v>1683.72</v>
      </c>
      <c r="D41" s="395">
        <v>0.64856389423419569</v>
      </c>
      <c r="E41" s="451">
        <v>1092</v>
      </c>
      <c r="F41" s="299">
        <v>0.72042857482241707</v>
      </c>
      <c r="G41" s="451">
        <v>1213</v>
      </c>
    </row>
    <row r="42" spans="1:7" x14ac:dyDescent="0.25">
      <c r="A42" s="7" t="s">
        <v>160</v>
      </c>
      <c r="B42" s="8" t="s">
        <v>161</v>
      </c>
      <c r="C42" s="299">
        <v>346.23</v>
      </c>
      <c r="D42" s="395">
        <v>1.6174219449498888</v>
      </c>
      <c r="E42" s="451">
        <v>560</v>
      </c>
      <c r="F42" s="299">
        <v>1.8773647575311208</v>
      </c>
      <c r="G42" s="451">
        <v>650</v>
      </c>
    </row>
    <row r="43" spans="1:7" x14ac:dyDescent="0.25">
      <c r="A43" s="7" t="s">
        <v>162</v>
      </c>
      <c r="B43" s="8" t="s">
        <v>163</v>
      </c>
      <c r="C43" s="299">
        <v>346.23</v>
      </c>
      <c r="D43" s="395">
        <v>1.6174219449498888</v>
      </c>
      <c r="E43" s="451">
        <v>560</v>
      </c>
      <c r="F43" s="299">
        <v>1.8773647575311208</v>
      </c>
      <c r="G43" s="451">
        <v>650</v>
      </c>
    </row>
    <row r="44" spans="1:7" x14ac:dyDescent="0.25">
      <c r="A44" s="7" t="s">
        <v>99</v>
      </c>
      <c r="B44" s="8" t="s">
        <v>1014</v>
      </c>
      <c r="C44" s="299">
        <v>346.23</v>
      </c>
      <c r="D44" s="395">
        <v>1.5221095803367704</v>
      </c>
      <c r="E44" s="451">
        <v>527</v>
      </c>
      <c r="F44" s="299">
        <v>1.8398174623804984</v>
      </c>
      <c r="G44" s="451">
        <v>637</v>
      </c>
    </row>
    <row r="45" spans="1:7" x14ac:dyDescent="0.25">
      <c r="A45" s="7" t="s">
        <v>988</v>
      </c>
      <c r="B45" s="8" t="s">
        <v>939</v>
      </c>
      <c r="C45" s="299">
        <v>1683.72</v>
      </c>
      <c r="D45" s="395">
        <v>0.66044235383555461</v>
      </c>
      <c r="E45" s="451">
        <v>1112</v>
      </c>
      <c r="F45" s="299">
        <v>0.73230703442377587</v>
      </c>
      <c r="G45" s="451">
        <v>1233</v>
      </c>
    </row>
    <row r="46" spans="1:7" x14ac:dyDescent="0.25">
      <c r="A46" s="7" t="s">
        <v>164</v>
      </c>
      <c r="B46" s="8" t="s">
        <v>165</v>
      </c>
      <c r="C46" s="299">
        <v>346.23</v>
      </c>
      <c r="D46" s="395">
        <v>1.5221095803367704</v>
      </c>
      <c r="E46" s="451">
        <v>527</v>
      </c>
      <c r="F46" s="299">
        <v>1.8398174623804984</v>
      </c>
      <c r="G46" s="451">
        <v>637</v>
      </c>
    </row>
    <row r="47" spans="1:7" x14ac:dyDescent="0.25">
      <c r="A47" s="7" t="s">
        <v>166</v>
      </c>
      <c r="B47" s="8" t="s">
        <v>167</v>
      </c>
      <c r="C47" s="299">
        <v>346.23</v>
      </c>
      <c r="D47" s="395">
        <v>1.5221095803367704</v>
      </c>
      <c r="E47" s="451">
        <v>527</v>
      </c>
      <c r="F47" s="299">
        <v>1.8398174623804984</v>
      </c>
      <c r="G47" s="451">
        <v>637</v>
      </c>
    </row>
    <row r="48" spans="1:7" x14ac:dyDescent="0.25">
      <c r="A48" s="7" t="s">
        <v>100</v>
      </c>
      <c r="B48" s="8" t="s">
        <v>1015</v>
      </c>
      <c r="C48" s="299">
        <v>346.23</v>
      </c>
      <c r="D48" s="395">
        <v>1.1553013892499204</v>
      </c>
      <c r="E48" s="451">
        <v>400</v>
      </c>
      <c r="F48" s="299">
        <v>1.3921381740461543</v>
      </c>
      <c r="G48" s="451">
        <v>482</v>
      </c>
    </row>
    <row r="49" spans="1:7" x14ac:dyDescent="0.25">
      <c r="A49" s="7" t="s">
        <v>981</v>
      </c>
      <c r="B49" s="8" t="s">
        <v>940</v>
      </c>
      <c r="C49" s="299">
        <v>1683.72</v>
      </c>
      <c r="D49" s="395">
        <v>0.64500035635378805</v>
      </c>
      <c r="E49" s="451">
        <v>1086</v>
      </c>
      <c r="F49" s="299">
        <v>0.71270757608153379</v>
      </c>
      <c r="G49" s="451">
        <v>1200</v>
      </c>
    </row>
    <row r="50" spans="1:7" x14ac:dyDescent="0.25">
      <c r="A50" s="7" t="s">
        <v>168</v>
      </c>
      <c r="B50" s="8" t="s">
        <v>169</v>
      </c>
      <c r="C50" s="299">
        <v>346.23</v>
      </c>
      <c r="D50" s="395">
        <v>1.1553013892499204</v>
      </c>
      <c r="E50" s="451">
        <v>400</v>
      </c>
      <c r="F50" s="299">
        <v>1.3921381740461543</v>
      </c>
      <c r="G50" s="451">
        <v>482</v>
      </c>
    </row>
    <row r="51" spans="1:7" x14ac:dyDescent="0.25">
      <c r="A51" s="7" t="s">
        <v>101</v>
      </c>
      <c r="B51" s="8" t="s">
        <v>1016</v>
      </c>
      <c r="C51" s="299">
        <v>346.23</v>
      </c>
      <c r="D51" s="395">
        <v>1.1986251913467925</v>
      </c>
      <c r="E51" s="451">
        <v>415</v>
      </c>
      <c r="F51" s="299">
        <v>1.4008029344655286</v>
      </c>
      <c r="G51" s="451">
        <v>485</v>
      </c>
    </row>
    <row r="52" spans="1:7" x14ac:dyDescent="0.25">
      <c r="A52" s="7" t="s">
        <v>1003</v>
      </c>
      <c r="B52" s="8" t="s">
        <v>941</v>
      </c>
      <c r="C52" s="299">
        <v>1683.72</v>
      </c>
      <c r="D52" s="395">
        <v>0.76081533746703722</v>
      </c>
      <c r="E52" s="451">
        <v>1281</v>
      </c>
      <c r="F52" s="299">
        <v>0.84099493977620976</v>
      </c>
      <c r="G52" s="451">
        <v>1416</v>
      </c>
    </row>
    <row r="53" spans="1:7" x14ac:dyDescent="0.25">
      <c r="A53" s="7" t="s">
        <v>170</v>
      </c>
      <c r="B53" s="8" t="s">
        <v>171</v>
      </c>
      <c r="C53" s="299">
        <v>346.23</v>
      </c>
      <c r="D53" s="395">
        <v>1.1986251913467925</v>
      </c>
      <c r="E53" s="451">
        <v>415</v>
      </c>
      <c r="F53" s="299">
        <v>1.4008029344655286</v>
      </c>
      <c r="G53" s="451">
        <v>485</v>
      </c>
    </row>
    <row r="54" spans="1:7" x14ac:dyDescent="0.25">
      <c r="A54" s="7" t="s">
        <v>172</v>
      </c>
      <c r="B54" s="8" t="s">
        <v>173</v>
      </c>
      <c r="C54" s="299">
        <v>346.23</v>
      </c>
      <c r="D54" s="395">
        <v>1.1986251913467925</v>
      </c>
      <c r="E54" s="451">
        <v>415</v>
      </c>
      <c r="F54" s="299">
        <v>1.4008029344655286</v>
      </c>
      <c r="G54" s="451">
        <v>485</v>
      </c>
    </row>
    <row r="55" spans="1:7" x14ac:dyDescent="0.25">
      <c r="A55" s="7" t="s">
        <v>102</v>
      </c>
      <c r="B55" s="8" t="s">
        <v>1017</v>
      </c>
      <c r="C55" s="299">
        <v>346.23</v>
      </c>
      <c r="D55" s="395">
        <v>1.1553013892499204</v>
      </c>
      <c r="E55" s="451">
        <v>400</v>
      </c>
      <c r="F55" s="299">
        <v>1.3921381740461543</v>
      </c>
      <c r="G55" s="451">
        <v>482</v>
      </c>
    </row>
    <row r="56" spans="1:7" x14ac:dyDescent="0.25">
      <c r="A56" s="7" t="s">
        <v>974</v>
      </c>
      <c r="B56" s="8" t="s">
        <v>942</v>
      </c>
      <c r="C56" s="299">
        <v>1683.72</v>
      </c>
      <c r="D56" s="395">
        <v>0.62421305205140998</v>
      </c>
      <c r="E56" s="451">
        <v>1051</v>
      </c>
      <c r="F56" s="299">
        <v>0.68954457985888384</v>
      </c>
      <c r="G56" s="451">
        <v>1161</v>
      </c>
    </row>
    <row r="57" spans="1:7" x14ac:dyDescent="0.25">
      <c r="A57" s="7" t="s">
        <v>174</v>
      </c>
      <c r="B57" s="8" t="s">
        <v>175</v>
      </c>
      <c r="C57" s="299">
        <v>346.23</v>
      </c>
      <c r="D57" s="395">
        <v>1.1553013892499204</v>
      </c>
      <c r="E57" s="451">
        <v>400</v>
      </c>
      <c r="F57" s="299">
        <v>1.3921381740461543</v>
      </c>
      <c r="G57" s="451">
        <v>482</v>
      </c>
    </row>
    <row r="58" spans="1:7" x14ac:dyDescent="0.25">
      <c r="A58" s="7" t="s">
        <v>176</v>
      </c>
      <c r="B58" s="8" t="s">
        <v>177</v>
      </c>
      <c r="C58" s="299">
        <v>346.23</v>
      </c>
      <c r="D58" s="395">
        <v>1.1553013892499204</v>
      </c>
      <c r="E58" s="451">
        <v>400</v>
      </c>
      <c r="F58" s="299">
        <v>1.3921381740461543</v>
      </c>
      <c r="G58" s="451">
        <v>482</v>
      </c>
    </row>
    <row r="59" spans="1:7" x14ac:dyDescent="0.25">
      <c r="A59" s="7" t="s">
        <v>103</v>
      </c>
      <c r="B59" s="8" t="s">
        <v>1018</v>
      </c>
      <c r="C59" s="299">
        <v>346.23</v>
      </c>
      <c r="D59" s="395">
        <v>1.08887155936805</v>
      </c>
      <c r="E59" s="451">
        <v>377</v>
      </c>
      <c r="F59" s="299">
        <v>1.08887155936805</v>
      </c>
      <c r="G59" s="451">
        <v>377</v>
      </c>
    </row>
    <row r="60" spans="1:7" x14ac:dyDescent="0.25">
      <c r="A60" s="7" t="s">
        <v>997</v>
      </c>
      <c r="B60" s="8" t="s">
        <v>943</v>
      </c>
      <c r="C60" s="299">
        <v>1683.72</v>
      </c>
      <c r="D60" s="395">
        <v>0.62183736013113822</v>
      </c>
      <c r="E60" s="451">
        <v>1047</v>
      </c>
      <c r="F60" s="299">
        <v>0.68776281091868008</v>
      </c>
      <c r="G60" s="451">
        <v>1158</v>
      </c>
    </row>
    <row r="61" spans="1:7" x14ac:dyDescent="0.25">
      <c r="A61" s="7" t="s">
        <v>178</v>
      </c>
      <c r="B61" s="8" t="s">
        <v>179</v>
      </c>
      <c r="C61" s="299">
        <v>346.23</v>
      </c>
      <c r="D61" s="395">
        <v>1.08887155936805</v>
      </c>
      <c r="E61" s="451">
        <v>377</v>
      </c>
      <c r="F61" s="299">
        <v>1.08887155936805</v>
      </c>
      <c r="G61" s="451">
        <v>377</v>
      </c>
    </row>
    <row r="62" spans="1:7" x14ac:dyDescent="0.25">
      <c r="A62" s="7" t="s">
        <v>180</v>
      </c>
      <c r="B62" s="8" t="s">
        <v>181</v>
      </c>
      <c r="C62" s="299">
        <v>346.23</v>
      </c>
      <c r="D62" s="395">
        <v>1.08887155936805</v>
      </c>
      <c r="E62" s="451">
        <v>377</v>
      </c>
      <c r="F62" s="299">
        <v>1.08887155936805</v>
      </c>
      <c r="G62" s="451">
        <v>377</v>
      </c>
    </row>
    <row r="63" spans="1:7" x14ac:dyDescent="0.25">
      <c r="A63" s="7" t="s">
        <v>104</v>
      </c>
      <c r="B63" s="8" t="s">
        <v>1019</v>
      </c>
      <c r="C63" s="299">
        <v>346.23</v>
      </c>
      <c r="D63" s="395">
        <v>1.0975363197874244</v>
      </c>
      <c r="E63" s="451">
        <v>380</v>
      </c>
      <c r="F63" s="299">
        <v>1.3083788233255349</v>
      </c>
      <c r="G63" s="451">
        <v>453</v>
      </c>
    </row>
    <row r="64" spans="1:7" x14ac:dyDescent="0.25">
      <c r="A64" s="7" t="s">
        <v>990</v>
      </c>
      <c r="B64" s="8" t="s">
        <v>944</v>
      </c>
      <c r="C64" s="299">
        <v>1683.72</v>
      </c>
      <c r="D64" s="395">
        <v>0.58323236642672183</v>
      </c>
      <c r="E64" s="451">
        <v>982</v>
      </c>
      <c r="F64" s="299">
        <v>0.64915781721426369</v>
      </c>
      <c r="G64" s="451">
        <v>1093</v>
      </c>
    </row>
    <row r="65" spans="1:7" x14ac:dyDescent="0.25">
      <c r="A65" s="7" t="s">
        <v>105</v>
      </c>
      <c r="B65" s="8" t="s">
        <v>1020</v>
      </c>
      <c r="C65" s="299">
        <v>346.23</v>
      </c>
      <c r="D65" s="395">
        <v>1.1553013892499204</v>
      </c>
      <c r="E65" s="451">
        <v>400</v>
      </c>
      <c r="F65" s="299">
        <v>1.4008029344655286</v>
      </c>
      <c r="G65" s="451">
        <v>485</v>
      </c>
    </row>
    <row r="66" spans="1:7" x14ac:dyDescent="0.25">
      <c r="A66" s="7" t="s">
        <v>985</v>
      </c>
      <c r="B66" s="8" t="s">
        <v>945</v>
      </c>
      <c r="C66" s="299">
        <v>1683.72</v>
      </c>
      <c r="D66" s="395">
        <v>0.56125721616420776</v>
      </c>
      <c r="E66" s="451">
        <v>945</v>
      </c>
      <c r="F66" s="299">
        <v>0.62124343715107022</v>
      </c>
      <c r="G66" s="451">
        <v>1046</v>
      </c>
    </row>
    <row r="67" spans="1:7" x14ac:dyDescent="0.25">
      <c r="A67" s="7" t="s">
        <v>182</v>
      </c>
      <c r="B67" s="8" t="s">
        <v>183</v>
      </c>
      <c r="C67" s="299">
        <v>346.23</v>
      </c>
      <c r="D67" s="395">
        <v>1.1553013892499204</v>
      </c>
      <c r="E67" s="451">
        <v>400</v>
      </c>
      <c r="F67" s="299">
        <v>1.4008029344655286</v>
      </c>
      <c r="G67" s="451">
        <v>485</v>
      </c>
    </row>
    <row r="68" spans="1:7" x14ac:dyDescent="0.25">
      <c r="A68" s="7" t="s">
        <v>106</v>
      </c>
      <c r="B68" s="8" t="s">
        <v>1021</v>
      </c>
      <c r="C68" s="299">
        <v>346.23</v>
      </c>
      <c r="D68" s="395">
        <v>1.08887155936805</v>
      </c>
      <c r="E68" s="451">
        <v>377</v>
      </c>
      <c r="F68" s="299">
        <v>1.08887155936805</v>
      </c>
      <c r="G68" s="451">
        <v>377</v>
      </c>
    </row>
    <row r="69" spans="1:7" x14ac:dyDescent="0.25">
      <c r="A69" s="7" t="s">
        <v>999</v>
      </c>
      <c r="B69" s="8" t="s">
        <v>946</v>
      </c>
      <c r="C69" s="299">
        <v>1683.72</v>
      </c>
      <c r="D69" s="395">
        <v>1.0037298363148266</v>
      </c>
      <c r="E69" s="451">
        <v>1690</v>
      </c>
      <c r="F69" s="299">
        <v>1.0037298363148266</v>
      </c>
      <c r="G69" s="451">
        <v>1690</v>
      </c>
    </row>
    <row r="70" spans="1:7" x14ac:dyDescent="0.25">
      <c r="A70" s="7" t="s">
        <v>184</v>
      </c>
      <c r="B70" s="8" t="s">
        <v>185</v>
      </c>
      <c r="C70" s="299">
        <v>346.23</v>
      </c>
      <c r="D70" s="395">
        <v>1.08887155936805</v>
      </c>
      <c r="E70" s="451">
        <v>377</v>
      </c>
      <c r="F70" s="299">
        <v>1.08887155936805</v>
      </c>
      <c r="G70" s="451">
        <v>377</v>
      </c>
    </row>
    <row r="71" spans="1:7" x14ac:dyDescent="0.25">
      <c r="A71" s="7" t="s">
        <v>186</v>
      </c>
      <c r="B71" s="8" t="s">
        <v>187</v>
      </c>
      <c r="C71" s="299">
        <v>346.23</v>
      </c>
      <c r="D71" s="395">
        <v>1.08887155936805</v>
      </c>
      <c r="E71" s="451">
        <v>377</v>
      </c>
      <c r="F71" s="299">
        <v>1.08887155936805</v>
      </c>
      <c r="G71" s="451">
        <v>377</v>
      </c>
    </row>
    <row r="72" spans="1:7" x14ac:dyDescent="0.25">
      <c r="A72" s="7" t="s">
        <v>107</v>
      </c>
      <c r="B72" s="8" t="s">
        <v>1022</v>
      </c>
      <c r="C72" s="299">
        <v>346.23</v>
      </c>
      <c r="D72" s="395">
        <v>1.3863616670999046</v>
      </c>
      <c r="E72" s="451">
        <v>480</v>
      </c>
      <c r="F72" s="299">
        <v>1.6029806775842648</v>
      </c>
      <c r="G72" s="451">
        <v>555</v>
      </c>
    </row>
    <row r="73" spans="1:7" x14ac:dyDescent="0.25">
      <c r="A73" s="7" t="s">
        <v>994</v>
      </c>
      <c r="B73" s="8" t="s">
        <v>947</v>
      </c>
      <c r="C73" s="299">
        <v>1683.72</v>
      </c>
      <c r="D73" s="395">
        <v>0.82436509633430732</v>
      </c>
      <c r="E73" s="451">
        <v>1388</v>
      </c>
      <c r="F73" s="299">
        <v>0.91464138930463501</v>
      </c>
      <c r="G73" s="451">
        <v>1540</v>
      </c>
    </row>
    <row r="74" spans="1:7" x14ac:dyDescent="0.25">
      <c r="A74" s="7" t="s">
        <v>188</v>
      </c>
      <c r="B74" s="8" t="s">
        <v>189</v>
      </c>
      <c r="C74" s="299">
        <v>346.23</v>
      </c>
      <c r="D74" s="395">
        <v>1.3863616670999046</v>
      </c>
      <c r="E74" s="451">
        <v>480</v>
      </c>
      <c r="F74" s="299">
        <v>1.6029806775842648</v>
      </c>
      <c r="G74" s="451">
        <v>555</v>
      </c>
    </row>
    <row r="75" spans="1:7" x14ac:dyDescent="0.25">
      <c r="A75" s="7" t="s">
        <v>111</v>
      </c>
      <c r="B75" s="8" t="s">
        <v>1023</v>
      </c>
      <c r="C75" s="299">
        <v>346.23</v>
      </c>
      <c r="D75" s="395">
        <v>0.79426970510932038</v>
      </c>
      <c r="E75" s="451">
        <v>275</v>
      </c>
      <c r="F75" s="299">
        <v>0.88380556277618916</v>
      </c>
      <c r="G75" s="451">
        <v>306</v>
      </c>
    </row>
    <row r="76" spans="1:7" x14ac:dyDescent="0.25">
      <c r="A76" s="7" t="s">
        <v>995</v>
      </c>
      <c r="B76" s="8" t="s">
        <v>948</v>
      </c>
      <c r="C76" s="299">
        <v>1683.72</v>
      </c>
      <c r="D76" s="395">
        <v>0.62005559119093434</v>
      </c>
      <c r="E76" s="451">
        <v>1044</v>
      </c>
      <c r="F76" s="299">
        <v>0.68879623690399827</v>
      </c>
      <c r="G76" s="451">
        <v>1159.74</v>
      </c>
    </row>
    <row r="77" spans="1:7" x14ac:dyDescent="0.25">
      <c r="A77" s="7" t="s">
        <v>190</v>
      </c>
      <c r="B77" s="8" t="s">
        <v>191</v>
      </c>
      <c r="C77" s="299">
        <v>346.23</v>
      </c>
      <c r="D77" s="395">
        <v>0.79426970510932038</v>
      </c>
      <c r="E77" s="451">
        <v>275</v>
      </c>
      <c r="F77" s="299">
        <v>0.88380556277618916</v>
      </c>
      <c r="G77" s="451">
        <v>306</v>
      </c>
    </row>
    <row r="78" spans="1:7" x14ac:dyDescent="0.25">
      <c r="A78" s="7" t="s">
        <v>192</v>
      </c>
      <c r="B78" s="8" t="s">
        <v>193</v>
      </c>
      <c r="C78" s="299">
        <v>346.23</v>
      </c>
      <c r="D78" s="395">
        <v>0.79426970510932038</v>
      </c>
      <c r="E78" s="451">
        <v>275</v>
      </c>
      <c r="F78" s="299">
        <v>0.88380556277618916</v>
      </c>
      <c r="G78" s="451">
        <v>306</v>
      </c>
    </row>
    <row r="79" spans="1:7" x14ac:dyDescent="0.25">
      <c r="A79" s="7" t="s">
        <v>112</v>
      </c>
      <c r="B79" s="8" t="s">
        <v>1024</v>
      </c>
      <c r="C79" s="299">
        <v>346.23</v>
      </c>
      <c r="D79" s="395">
        <v>0.63252751061433143</v>
      </c>
      <c r="E79" s="451">
        <v>219</v>
      </c>
      <c r="F79" s="299">
        <v>0.69895734049620195</v>
      </c>
      <c r="G79" s="451">
        <v>242</v>
      </c>
    </row>
    <row r="80" spans="1:7" x14ac:dyDescent="0.25">
      <c r="A80" s="7" t="s">
        <v>996</v>
      </c>
      <c r="B80" s="8" t="s">
        <v>949</v>
      </c>
      <c r="C80" s="299">
        <v>1683.72</v>
      </c>
      <c r="D80" s="395">
        <v>0.45969638657258927</v>
      </c>
      <c r="E80" s="451">
        <v>774</v>
      </c>
      <c r="F80" s="299">
        <v>0.50542845603782105</v>
      </c>
      <c r="G80" s="451">
        <v>851</v>
      </c>
    </row>
    <row r="81" spans="1:7" x14ac:dyDescent="0.25">
      <c r="A81" s="7" t="s">
        <v>194</v>
      </c>
      <c r="B81" s="8" t="s">
        <v>195</v>
      </c>
      <c r="C81" s="299">
        <v>346.23</v>
      </c>
      <c r="D81" s="395">
        <v>0.63252751061433143</v>
      </c>
      <c r="E81" s="451">
        <v>219</v>
      </c>
      <c r="F81" s="299">
        <v>0.69895734049620195</v>
      </c>
      <c r="G81" s="451">
        <v>242</v>
      </c>
    </row>
    <row r="82" spans="1:7" x14ac:dyDescent="0.25">
      <c r="A82" s="7" t="s">
        <v>196</v>
      </c>
      <c r="B82" s="8" t="s">
        <v>197</v>
      </c>
      <c r="C82" s="299">
        <v>346.23</v>
      </c>
      <c r="D82" s="395">
        <v>0.63252751061433143</v>
      </c>
      <c r="E82" s="451">
        <v>219</v>
      </c>
      <c r="F82" s="299">
        <v>0.69895734049620195</v>
      </c>
      <c r="G82" s="451">
        <v>242</v>
      </c>
    </row>
    <row r="83" spans="1:7" x14ac:dyDescent="0.25">
      <c r="A83" s="7" t="s">
        <v>113</v>
      </c>
      <c r="B83" s="8" t="s">
        <v>1025</v>
      </c>
      <c r="C83" s="299">
        <v>346.23</v>
      </c>
      <c r="D83" s="395">
        <v>1.08887155936805</v>
      </c>
      <c r="E83" s="451">
        <v>377</v>
      </c>
      <c r="F83" s="299">
        <v>1.08887155936805</v>
      </c>
      <c r="G83" s="451">
        <v>377</v>
      </c>
    </row>
    <row r="84" spans="1:7" x14ac:dyDescent="0.25">
      <c r="A84" s="7" t="s">
        <v>1004</v>
      </c>
      <c r="B84" s="8" t="s">
        <v>950</v>
      </c>
      <c r="C84" s="299">
        <v>1683.72</v>
      </c>
      <c r="D84" s="395">
        <v>0.63590145629914707</v>
      </c>
      <c r="E84" s="451">
        <v>1070.6799999999998</v>
      </c>
      <c r="F84" s="299">
        <v>0.63590145629914707</v>
      </c>
      <c r="G84" s="451">
        <v>1070.6799999999998</v>
      </c>
    </row>
    <row r="85" spans="1:7" x14ac:dyDescent="0.25">
      <c r="A85" s="7" t="s">
        <v>198</v>
      </c>
      <c r="B85" s="8" t="s">
        <v>199</v>
      </c>
      <c r="C85" s="299">
        <v>346.23</v>
      </c>
      <c r="D85" s="395">
        <v>1.08887155936805</v>
      </c>
      <c r="E85" s="451">
        <v>377</v>
      </c>
      <c r="F85" s="299">
        <v>1.08887155936805</v>
      </c>
      <c r="G85" s="451">
        <v>377</v>
      </c>
    </row>
    <row r="86" spans="1:7" x14ac:dyDescent="0.25">
      <c r="A86" s="7" t="s">
        <v>200</v>
      </c>
      <c r="B86" s="8" t="s">
        <v>201</v>
      </c>
      <c r="C86" s="299">
        <v>346.23</v>
      </c>
      <c r="D86" s="395">
        <v>1.08887155936805</v>
      </c>
      <c r="E86" s="451">
        <v>377</v>
      </c>
      <c r="F86" s="299">
        <v>1.08887155936805</v>
      </c>
      <c r="G86" s="451">
        <v>377</v>
      </c>
    </row>
    <row r="87" spans="1:7" x14ac:dyDescent="0.25">
      <c r="A87" s="7" t="s">
        <v>114</v>
      </c>
      <c r="B87" s="8" t="s">
        <v>1026</v>
      </c>
      <c r="C87" s="299">
        <v>346.23</v>
      </c>
      <c r="D87" s="395">
        <v>1.08887155936805</v>
      </c>
      <c r="E87" s="451">
        <v>377</v>
      </c>
      <c r="F87" s="299">
        <v>1.08887155936805</v>
      </c>
      <c r="G87" s="451">
        <v>377</v>
      </c>
    </row>
    <row r="88" spans="1:7" x14ac:dyDescent="0.25">
      <c r="A88" s="7" t="s">
        <v>1041</v>
      </c>
      <c r="B88" s="8" t="s">
        <v>963</v>
      </c>
      <c r="C88" s="299">
        <v>1683.72</v>
      </c>
      <c r="D88" s="395">
        <v>0.63590145629914707</v>
      </c>
      <c r="E88" s="451">
        <v>1070.6799999999998</v>
      </c>
      <c r="F88" s="299">
        <v>0.63590145629914707</v>
      </c>
      <c r="G88" s="451">
        <v>1070.6799999999998</v>
      </c>
    </row>
    <row r="89" spans="1:7" x14ac:dyDescent="0.25">
      <c r="A89" s="7" t="s">
        <v>202</v>
      </c>
      <c r="B89" s="8" t="s">
        <v>203</v>
      </c>
      <c r="C89" s="299">
        <v>346.23</v>
      </c>
      <c r="D89" s="395">
        <v>1.08887155936805</v>
      </c>
      <c r="E89" s="451">
        <v>377</v>
      </c>
      <c r="F89" s="299">
        <v>1.08887155936805</v>
      </c>
      <c r="G89" s="451">
        <v>377</v>
      </c>
    </row>
    <row r="90" spans="1:7" x14ac:dyDescent="0.25">
      <c r="A90" s="7" t="s">
        <v>115</v>
      </c>
      <c r="B90" s="8" t="s">
        <v>1027</v>
      </c>
      <c r="C90" s="299">
        <v>346.23</v>
      </c>
      <c r="D90" s="395">
        <v>1.149524882303671</v>
      </c>
      <c r="E90" s="451">
        <v>398</v>
      </c>
      <c r="F90" s="299">
        <v>1.3921381740461543</v>
      </c>
      <c r="G90" s="451">
        <v>482</v>
      </c>
    </row>
    <row r="91" spans="1:7" x14ac:dyDescent="0.25">
      <c r="A91" s="7" t="s">
        <v>983</v>
      </c>
      <c r="B91" s="8" t="s">
        <v>951</v>
      </c>
      <c r="C91" s="299">
        <v>1683.72</v>
      </c>
      <c r="D91" s="395">
        <v>0.56125721616420776</v>
      </c>
      <c r="E91" s="451">
        <v>945</v>
      </c>
      <c r="F91" s="299">
        <v>0.62124343715107022</v>
      </c>
      <c r="G91" s="451">
        <v>1046</v>
      </c>
    </row>
    <row r="92" spans="1:7" x14ac:dyDescent="0.25">
      <c r="A92" s="7" t="s">
        <v>204</v>
      </c>
      <c r="B92" s="8" t="s">
        <v>205</v>
      </c>
      <c r="C92" s="299">
        <v>346.23</v>
      </c>
      <c r="D92" s="395">
        <v>1.149524882303671</v>
      </c>
      <c r="E92" s="451">
        <v>398</v>
      </c>
      <c r="F92" s="299">
        <v>1.3921381740461543</v>
      </c>
      <c r="G92" s="451">
        <v>482</v>
      </c>
    </row>
    <row r="93" spans="1:7" x14ac:dyDescent="0.25">
      <c r="A93" s="7" t="s">
        <v>206</v>
      </c>
      <c r="B93" s="8" t="s">
        <v>207</v>
      </c>
      <c r="C93" s="299">
        <v>346.23</v>
      </c>
      <c r="D93" s="395">
        <v>1.149524882303671</v>
      </c>
      <c r="E93" s="451">
        <v>398</v>
      </c>
      <c r="F93" s="299">
        <v>1.3921381740461543</v>
      </c>
      <c r="G93" s="451">
        <v>482</v>
      </c>
    </row>
    <row r="94" spans="1:7" x14ac:dyDescent="0.25">
      <c r="A94" s="7" t="s">
        <v>116</v>
      </c>
      <c r="B94" s="8" t="s">
        <v>1028</v>
      </c>
      <c r="C94" s="299">
        <v>346.23</v>
      </c>
      <c r="D94" s="395">
        <v>1.149524882303671</v>
      </c>
      <c r="E94" s="451">
        <v>398</v>
      </c>
      <c r="F94" s="299">
        <v>1.3921381740461543</v>
      </c>
      <c r="G94" s="451">
        <v>482</v>
      </c>
    </row>
    <row r="95" spans="1:7" x14ac:dyDescent="0.25">
      <c r="A95" s="7" t="s">
        <v>982</v>
      </c>
      <c r="B95" s="8" t="s">
        <v>952</v>
      </c>
      <c r="C95" s="299">
        <v>1683.72</v>
      </c>
      <c r="D95" s="395">
        <v>0.64500035635378805</v>
      </c>
      <c r="E95" s="451">
        <v>1086</v>
      </c>
      <c r="F95" s="299">
        <v>0.71270757608153379</v>
      </c>
      <c r="G95" s="451">
        <v>1200</v>
      </c>
    </row>
    <row r="96" spans="1:7" x14ac:dyDescent="0.25">
      <c r="A96" s="7" t="s">
        <v>117</v>
      </c>
      <c r="B96" s="8" t="s">
        <v>1029</v>
      </c>
      <c r="C96" s="299">
        <v>346.23</v>
      </c>
      <c r="D96" s="395">
        <v>1.1553013892499204</v>
      </c>
      <c r="E96" s="451">
        <v>400</v>
      </c>
      <c r="F96" s="299">
        <v>1.3921381740461543</v>
      </c>
      <c r="G96" s="451">
        <v>482</v>
      </c>
    </row>
    <row r="97" spans="1:7" x14ac:dyDescent="0.25">
      <c r="A97" s="7" t="s">
        <v>992</v>
      </c>
      <c r="B97" s="8" t="s">
        <v>953</v>
      </c>
      <c r="C97" s="299">
        <v>1683.72</v>
      </c>
      <c r="D97" s="395">
        <v>0.62421305205140998</v>
      </c>
      <c r="E97" s="451">
        <v>1051</v>
      </c>
      <c r="F97" s="299">
        <v>0.68954457985888384</v>
      </c>
      <c r="G97" s="451">
        <v>1161</v>
      </c>
    </row>
    <row r="98" spans="1:7" x14ac:dyDescent="0.25">
      <c r="A98" s="7" t="s">
        <v>907</v>
      </c>
      <c r="B98" s="8" t="s">
        <v>1030</v>
      </c>
      <c r="C98" s="299">
        <v>346.23</v>
      </c>
      <c r="D98" s="395">
        <v>2.3943621292204602</v>
      </c>
      <c r="E98" s="451">
        <v>829</v>
      </c>
      <c r="F98" s="299">
        <v>2.3943621292204602</v>
      </c>
      <c r="G98" s="451">
        <v>829</v>
      </c>
    </row>
    <row r="99" spans="1:7" x14ac:dyDescent="0.25">
      <c r="A99" s="7" t="s">
        <v>977</v>
      </c>
      <c r="B99" s="8" t="s">
        <v>973</v>
      </c>
      <c r="C99" s="299">
        <v>1683.72</v>
      </c>
      <c r="D99" s="395">
        <v>0.82837407644976602</v>
      </c>
      <c r="E99" s="451">
        <v>1394.75</v>
      </c>
      <c r="F99" s="299">
        <v>0.82837407644976602</v>
      </c>
      <c r="G99" s="451">
        <v>1394.75</v>
      </c>
    </row>
    <row r="100" spans="1:7" x14ac:dyDescent="0.25">
      <c r="A100" s="7" t="s">
        <v>208</v>
      </c>
      <c r="B100" s="8" t="s">
        <v>209</v>
      </c>
      <c r="C100" s="299">
        <v>346.23</v>
      </c>
      <c r="D100" s="395">
        <v>2.3943621292204602</v>
      </c>
      <c r="E100" s="451">
        <v>829</v>
      </c>
      <c r="F100" s="299">
        <v>2.3943621292204602</v>
      </c>
      <c r="G100" s="451">
        <v>829</v>
      </c>
    </row>
    <row r="101" spans="1:7" x14ac:dyDescent="0.25">
      <c r="A101" s="7" t="s">
        <v>210</v>
      </c>
      <c r="B101" s="8" t="s">
        <v>211</v>
      </c>
      <c r="C101" s="299">
        <v>346.23</v>
      </c>
      <c r="D101" s="395">
        <v>2.3943621292204602</v>
      </c>
      <c r="E101" s="451">
        <v>829</v>
      </c>
      <c r="F101" s="299">
        <v>2.3943621292204602</v>
      </c>
      <c r="G101" s="451">
        <v>829</v>
      </c>
    </row>
    <row r="102" spans="1:7" x14ac:dyDescent="0.25">
      <c r="A102" s="7" t="s">
        <v>119</v>
      </c>
      <c r="B102" s="8" t="s">
        <v>1031</v>
      </c>
      <c r="C102" s="299">
        <v>346.23</v>
      </c>
      <c r="D102" s="395">
        <v>1.08887155936805</v>
      </c>
      <c r="E102" s="451">
        <v>377</v>
      </c>
      <c r="F102" s="299">
        <v>1.08887155936805</v>
      </c>
      <c r="G102" s="451">
        <v>377</v>
      </c>
    </row>
    <row r="103" spans="1:7" x14ac:dyDescent="0.25">
      <c r="A103" s="7" t="s">
        <v>987</v>
      </c>
      <c r="B103" s="8" t="s">
        <v>954</v>
      </c>
      <c r="C103" s="299">
        <v>1683.72</v>
      </c>
      <c r="D103" s="395">
        <v>0.55828760126386812</v>
      </c>
      <c r="E103" s="451">
        <v>940</v>
      </c>
      <c r="F103" s="299">
        <v>0.55828760126386812</v>
      </c>
      <c r="G103" s="451">
        <v>940</v>
      </c>
    </row>
    <row r="104" spans="1:7" x14ac:dyDescent="0.25">
      <c r="A104" s="7" t="s">
        <v>212</v>
      </c>
      <c r="B104" s="8" t="s">
        <v>213</v>
      </c>
      <c r="C104" s="299">
        <v>346.23</v>
      </c>
      <c r="D104" s="395">
        <v>1.08887155936805</v>
      </c>
      <c r="E104" s="451">
        <v>377</v>
      </c>
      <c r="F104" s="299">
        <v>1.08887155936805</v>
      </c>
      <c r="G104" s="451">
        <v>377</v>
      </c>
    </row>
    <row r="105" spans="1:7" x14ac:dyDescent="0.25">
      <c r="A105" s="7" t="s">
        <v>214</v>
      </c>
      <c r="B105" s="8" t="s">
        <v>215</v>
      </c>
      <c r="C105" s="299">
        <v>346.23</v>
      </c>
      <c r="D105" s="395">
        <v>1.08887155936805</v>
      </c>
      <c r="E105" s="451">
        <v>377</v>
      </c>
      <c r="F105" s="299">
        <v>1.08887155936805</v>
      </c>
      <c r="G105" s="451">
        <v>377</v>
      </c>
    </row>
    <row r="106" spans="1:7" x14ac:dyDescent="0.25">
      <c r="A106" s="7" t="s">
        <v>120</v>
      </c>
      <c r="B106" s="8" t="s">
        <v>1032</v>
      </c>
      <c r="C106" s="299">
        <v>346.23</v>
      </c>
      <c r="D106" s="395">
        <v>1.1553013892499204</v>
      </c>
      <c r="E106" s="451">
        <v>400</v>
      </c>
      <c r="F106" s="299">
        <v>1.3921381740461543</v>
      </c>
      <c r="G106" s="451">
        <v>482</v>
      </c>
    </row>
    <row r="107" spans="1:7" x14ac:dyDescent="0.25">
      <c r="A107" s="7" t="s">
        <v>991</v>
      </c>
      <c r="B107" s="8" t="s">
        <v>956</v>
      </c>
      <c r="C107" s="299">
        <v>1683.72</v>
      </c>
      <c r="D107" s="395">
        <v>0.62421305205140998</v>
      </c>
      <c r="E107" s="451">
        <v>1051</v>
      </c>
      <c r="F107" s="299">
        <v>0.68954457985888384</v>
      </c>
      <c r="G107" s="451">
        <v>1161</v>
      </c>
    </row>
    <row r="108" spans="1:7" x14ac:dyDescent="0.25">
      <c r="A108" s="7" t="s">
        <v>216</v>
      </c>
      <c r="B108" s="8" t="s">
        <v>217</v>
      </c>
      <c r="C108" s="299">
        <v>346.23</v>
      </c>
      <c r="D108" s="395">
        <v>1.1553013892499204</v>
      </c>
      <c r="E108" s="451">
        <v>400</v>
      </c>
      <c r="F108" s="299">
        <v>1.3921381740461543</v>
      </c>
      <c r="G108" s="451">
        <v>482</v>
      </c>
    </row>
    <row r="109" spans="1:7" x14ac:dyDescent="0.25">
      <c r="A109" s="7" t="s">
        <v>218</v>
      </c>
      <c r="B109" s="8" t="s">
        <v>219</v>
      </c>
      <c r="C109" s="299">
        <v>346.23</v>
      </c>
      <c r="D109" s="395">
        <v>1.1553013892499204</v>
      </c>
      <c r="E109" s="451">
        <v>400</v>
      </c>
      <c r="F109" s="299">
        <v>1.3921381740461543</v>
      </c>
      <c r="G109" s="451">
        <v>482</v>
      </c>
    </row>
    <row r="110" spans="1:7" x14ac:dyDescent="0.25">
      <c r="A110" s="7" t="s">
        <v>121</v>
      </c>
      <c r="B110" s="8" t="s">
        <v>1033</v>
      </c>
      <c r="C110" s="299">
        <v>346.23</v>
      </c>
      <c r="D110" s="395">
        <v>1.1553013892499204</v>
      </c>
      <c r="E110" s="451">
        <v>400</v>
      </c>
      <c r="F110" s="299">
        <v>1.3921381740461543</v>
      </c>
      <c r="G110" s="451">
        <v>482</v>
      </c>
    </row>
    <row r="111" spans="1:7" x14ac:dyDescent="0.25">
      <c r="A111" s="7" t="s">
        <v>976</v>
      </c>
      <c r="B111" s="8" t="s">
        <v>955</v>
      </c>
      <c r="C111" s="299">
        <v>1683.72</v>
      </c>
      <c r="D111" s="395">
        <v>0.58323236642672183</v>
      </c>
      <c r="E111" s="451">
        <v>982</v>
      </c>
      <c r="F111" s="299">
        <v>0.64915781721426369</v>
      </c>
      <c r="G111" s="451">
        <v>1093</v>
      </c>
    </row>
    <row r="112" spans="1:7" x14ac:dyDescent="0.25">
      <c r="A112" s="7" t="s">
        <v>220</v>
      </c>
      <c r="B112" s="8" t="s">
        <v>221</v>
      </c>
      <c r="C112" s="299">
        <v>346.23</v>
      </c>
      <c r="D112" s="395">
        <v>1.1553013892499204</v>
      </c>
      <c r="E112" s="451">
        <v>400</v>
      </c>
      <c r="F112" s="299">
        <v>1.3921381740461543</v>
      </c>
      <c r="G112" s="451">
        <v>482</v>
      </c>
    </row>
    <row r="113" spans="1:7" x14ac:dyDescent="0.25">
      <c r="A113" s="7" t="s">
        <v>222</v>
      </c>
      <c r="B113" s="8" t="s">
        <v>223</v>
      </c>
      <c r="C113" s="299">
        <v>346.23</v>
      </c>
      <c r="D113" s="395">
        <v>1.1553013892499204</v>
      </c>
      <c r="E113" s="451">
        <v>400</v>
      </c>
      <c r="F113" s="299">
        <v>1.3921381740461543</v>
      </c>
      <c r="G113" s="451">
        <v>482</v>
      </c>
    </row>
    <row r="114" spans="1:7" x14ac:dyDescent="0.25">
      <c r="A114" s="7" t="s">
        <v>224</v>
      </c>
      <c r="B114" s="8" t="s">
        <v>225</v>
      </c>
      <c r="C114" s="299">
        <v>346.23</v>
      </c>
      <c r="D114" s="395">
        <v>1.1553013892499204</v>
      </c>
      <c r="E114" s="451">
        <v>400</v>
      </c>
      <c r="F114" s="299">
        <v>1.3921381740461543</v>
      </c>
      <c r="G114" s="451">
        <v>482</v>
      </c>
    </row>
    <row r="115" spans="1:7" x14ac:dyDescent="0.25">
      <c r="A115" s="7" t="s">
        <v>226</v>
      </c>
      <c r="B115" s="8" t="s">
        <v>227</v>
      </c>
      <c r="C115" s="299">
        <v>346.23</v>
      </c>
      <c r="D115" s="395">
        <v>1.1553013892499204</v>
      </c>
      <c r="E115" s="451">
        <v>400</v>
      </c>
      <c r="F115" s="299">
        <v>1.3921381740461543</v>
      </c>
      <c r="G115" s="451">
        <v>482</v>
      </c>
    </row>
    <row r="116" spans="1:7" x14ac:dyDescent="0.25">
      <c r="A116" s="7" t="s">
        <v>122</v>
      </c>
      <c r="B116" s="8" t="s">
        <v>1034</v>
      </c>
      <c r="C116" s="299">
        <v>346.23</v>
      </c>
      <c r="D116" s="395">
        <v>1.1553013892499204</v>
      </c>
      <c r="E116" s="451">
        <v>400</v>
      </c>
      <c r="F116" s="299">
        <v>1.3921381740461543</v>
      </c>
      <c r="G116" s="451">
        <v>482</v>
      </c>
    </row>
    <row r="117" spans="1:7" x14ac:dyDescent="0.25">
      <c r="A117" s="7" t="s">
        <v>989</v>
      </c>
      <c r="B117" s="8" t="s">
        <v>957</v>
      </c>
      <c r="C117" s="299">
        <v>1683.72</v>
      </c>
      <c r="D117" s="395">
        <v>0.47513838405435582</v>
      </c>
      <c r="E117" s="451">
        <v>800</v>
      </c>
      <c r="F117" s="299">
        <v>0.57254175278549879</v>
      </c>
      <c r="G117" s="451">
        <v>964</v>
      </c>
    </row>
    <row r="118" spans="1:7" x14ac:dyDescent="0.25">
      <c r="A118" s="7" t="s">
        <v>228</v>
      </c>
      <c r="B118" s="8" t="s">
        <v>229</v>
      </c>
      <c r="C118" s="299">
        <v>346.23</v>
      </c>
      <c r="D118" s="395">
        <v>1.1553013892499204</v>
      </c>
      <c r="E118" s="451">
        <v>400</v>
      </c>
      <c r="F118" s="299">
        <v>1.3921381740461543</v>
      </c>
      <c r="G118" s="451">
        <v>482</v>
      </c>
    </row>
    <row r="119" spans="1:7" x14ac:dyDescent="0.25">
      <c r="A119" s="7" t="s">
        <v>230</v>
      </c>
      <c r="B119" s="8" t="s">
        <v>231</v>
      </c>
      <c r="C119" s="299">
        <v>346.23</v>
      </c>
      <c r="D119" s="395">
        <v>1.1553013892499204</v>
      </c>
      <c r="E119" s="451">
        <v>400</v>
      </c>
      <c r="F119" s="299">
        <v>1.3921381740461543</v>
      </c>
      <c r="G119" s="451">
        <v>482</v>
      </c>
    </row>
    <row r="120" spans="1:7" x14ac:dyDescent="0.25">
      <c r="A120" s="7" t="s">
        <v>123</v>
      </c>
      <c r="B120" s="8" t="s">
        <v>1035</v>
      </c>
      <c r="C120" s="299">
        <v>346.23</v>
      </c>
      <c r="D120" s="395">
        <v>1.1553013892499204</v>
      </c>
      <c r="E120" s="451">
        <v>400</v>
      </c>
      <c r="F120" s="299">
        <v>1.3921381740461543</v>
      </c>
      <c r="G120" s="451">
        <v>482</v>
      </c>
    </row>
    <row r="121" spans="1:7" x14ac:dyDescent="0.25">
      <c r="A121" s="7" t="s">
        <v>1000</v>
      </c>
      <c r="B121" s="8" t="s">
        <v>958</v>
      </c>
      <c r="C121" s="299">
        <v>1683.72</v>
      </c>
      <c r="D121" s="395">
        <v>0.56660252298481928</v>
      </c>
      <c r="E121" s="451">
        <v>954</v>
      </c>
      <c r="F121" s="299">
        <v>0.62599482099161374</v>
      </c>
      <c r="G121" s="451">
        <v>1054</v>
      </c>
    </row>
    <row r="122" spans="1:7" x14ac:dyDescent="0.25">
      <c r="A122" s="7" t="s">
        <v>232</v>
      </c>
      <c r="B122" s="8" t="s">
        <v>233</v>
      </c>
      <c r="C122" s="299">
        <v>346.23</v>
      </c>
      <c r="D122" s="395">
        <v>1.1553013892499204</v>
      </c>
      <c r="E122" s="451">
        <v>400</v>
      </c>
      <c r="F122" s="299">
        <v>1.3921381740461543</v>
      </c>
      <c r="G122" s="451">
        <v>482</v>
      </c>
    </row>
    <row r="123" spans="1:7" x14ac:dyDescent="0.25">
      <c r="A123" s="7" t="s">
        <v>234</v>
      </c>
      <c r="B123" s="8" t="s">
        <v>235</v>
      </c>
      <c r="C123" s="299">
        <v>346.23</v>
      </c>
      <c r="D123" s="395">
        <v>1.1553013892499204</v>
      </c>
      <c r="E123" s="451">
        <v>400</v>
      </c>
      <c r="F123" s="299">
        <v>1.3921381740461543</v>
      </c>
      <c r="G123" s="451">
        <v>482</v>
      </c>
    </row>
    <row r="124" spans="1:7" x14ac:dyDescent="0.25">
      <c r="A124" s="7" t="s">
        <v>125</v>
      </c>
      <c r="B124" s="8" t="s">
        <v>1036</v>
      </c>
      <c r="C124" s="299">
        <v>346.23</v>
      </c>
      <c r="D124" s="395">
        <v>1.0397712503249286</v>
      </c>
      <c r="E124" s="451">
        <v>360</v>
      </c>
      <c r="F124" s="299">
        <v>1.1553013892499204</v>
      </c>
      <c r="G124" s="451">
        <v>400</v>
      </c>
    </row>
    <row r="125" spans="1:7" x14ac:dyDescent="0.25">
      <c r="A125" s="7" t="s">
        <v>993</v>
      </c>
      <c r="B125" s="8" t="s">
        <v>959</v>
      </c>
      <c r="C125" s="299">
        <v>1683.72</v>
      </c>
      <c r="D125" s="395">
        <v>0.58323236642672183</v>
      </c>
      <c r="E125" s="451">
        <v>982</v>
      </c>
      <c r="F125" s="299">
        <v>0.64915781721426369</v>
      </c>
      <c r="G125" s="451">
        <v>1093</v>
      </c>
    </row>
    <row r="126" spans="1:7" x14ac:dyDescent="0.25">
      <c r="A126" s="7" t="s">
        <v>236</v>
      </c>
      <c r="B126" s="8" t="s">
        <v>237</v>
      </c>
      <c r="C126" s="299">
        <v>346.23</v>
      </c>
      <c r="D126" s="395">
        <v>1.0397712503249286</v>
      </c>
      <c r="E126" s="451">
        <v>360</v>
      </c>
      <c r="F126" s="299">
        <v>1.1553013892499204</v>
      </c>
      <c r="G126" s="451">
        <v>400</v>
      </c>
    </row>
    <row r="127" spans="1:7" ht="15" customHeight="1" x14ac:dyDescent="0.25">
      <c r="A127" s="7" t="s">
        <v>238</v>
      </c>
      <c r="B127" s="8" t="s">
        <v>239</v>
      </c>
      <c r="C127" s="299">
        <v>346.23</v>
      </c>
      <c r="D127" s="395">
        <v>1.0397712503249286</v>
      </c>
      <c r="E127" s="451">
        <v>360</v>
      </c>
      <c r="F127" s="299">
        <v>1.1553013892499204</v>
      </c>
      <c r="G127" s="451">
        <v>400</v>
      </c>
    </row>
    <row r="128" spans="1:7" x14ac:dyDescent="0.25">
      <c r="A128" s="7" t="s">
        <v>126</v>
      </c>
      <c r="B128" s="8" t="s">
        <v>1037</v>
      </c>
      <c r="C128" s="299">
        <v>346.23</v>
      </c>
      <c r="D128" s="395">
        <v>1.7618346186061289</v>
      </c>
      <c r="E128" s="451">
        <v>610</v>
      </c>
      <c r="F128" s="299">
        <v>2.0506599659186091</v>
      </c>
      <c r="G128" s="451">
        <v>710</v>
      </c>
    </row>
    <row r="129" spans="1:7" x14ac:dyDescent="0.25">
      <c r="A129" s="7" t="s">
        <v>984</v>
      </c>
      <c r="B129" s="8" t="s">
        <v>960</v>
      </c>
      <c r="C129" s="299">
        <v>1683.72</v>
      </c>
      <c r="D129" s="395">
        <v>0.72458603568289259</v>
      </c>
      <c r="E129" s="451">
        <v>1220</v>
      </c>
      <c r="F129" s="299">
        <v>0.84337063169648163</v>
      </c>
      <c r="G129" s="451">
        <v>1420</v>
      </c>
    </row>
    <row r="130" spans="1:7" x14ac:dyDescent="0.25">
      <c r="A130" s="7" t="s">
        <v>965</v>
      </c>
      <c r="B130" s="8" t="s">
        <v>926</v>
      </c>
      <c r="C130" s="299">
        <v>346.23</v>
      </c>
      <c r="D130" s="395">
        <v>1.7618346186061289</v>
      </c>
      <c r="E130" s="451">
        <v>610</v>
      </c>
      <c r="F130" s="299">
        <v>2.0506599659186091</v>
      </c>
      <c r="G130" s="451">
        <v>710</v>
      </c>
    </row>
    <row r="131" spans="1:7" x14ac:dyDescent="0.25">
      <c r="A131" s="7" t="s">
        <v>966</v>
      </c>
      <c r="B131" s="8" t="s">
        <v>927</v>
      </c>
      <c r="C131" s="299">
        <v>346.23</v>
      </c>
      <c r="D131" s="395">
        <v>1.7618346186061289</v>
      </c>
      <c r="E131" s="451">
        <v>610</v>
      </c>
      <c r="F131" s="299">
        <v>2.0506599659186091</v>
      </c>
      <c r="G131" s="451">
        <v>710</v>
      </c>
    </row>
    <row r="132" spans="1:7" x14ac:dyDescent="0.25">
      <c r="A132" s="7" t="s">
        <v>127</v>
      </c>
      <c r="B132" s="8" t="s">
        <v>1038</v>
      </c>
      <c r="C132" s="299">
        <v>346.23</v>
      </c>
      <c r="D132" s="395">
        <v>2.5994281258123211</v>
      </c>
      <c r="E132" s="451">
        <v>900</v>
      </c>
      <c r="F132" s="299">
        <v>2.8882534731248013</v>
      </c>
      <c r="G132" s="451">
        <v>1000</v>
      </c>
    </row>
    <row r="133" spans="1:7" x14ac:dyDescent="0.25">
      <c r="A133" s="106" t="s">
        <v>1042</v>
      </c>
      <c r="B133" s="8" t="s">
        <v>961</v>
      </c>
      <c r="C133" s="299">
        <v>1683.72</v>
      </c>
      <c r="D133" s="395">
        <v>1.3274178604518565</v>
      </c>
      <c r="E133" s="451">
        <v>2235</v>
      </c>
      <c r="F133" s="299">
        <v>1.474116836528639</v>
      </c>
      <c r="G133" s="451">
        <v>2482</v>
      </c>
    </row>
    <row r="134" spans="1:7" x14ac:dyDescent="0.25">
      <c r="A134" s="7" t="s">
        <v>240</v>
      </c>
      <c r="B134" s="8" t="s">
        <v>241</v>
      </c>
      <c r="C134" s="299">
        <v>346.23</v>
      </c>
      <c r="D134" s="395">
        <v>2.5994281258123211</v>
      </c>
      <c r="E134" s="451">
        <v>900</v>
      </c>
      <c r="F134" s="299">
        <v>2.8882534731248013</v>
      </c>
      <c r="G134" s="451">
        <v>1000</v>
      </c>
    </row>
    <row r="135" spans="1:7" x14ac:dyDescent="0.25">
      <c r="A135" s="7" t="s">
        <v>242</v>
      </c>
      <c r="B135" s="8" t="s">
        <v>243</v>
      </c>
      <c r="C135" s="299">
        <v>346.23</v>
      </c>
      <c r="D135" s="395">
        <v>2.5994281258123211</v>
      </c>
      <c r="E135" s="451">
        <v>900</v>
      </c>
      <c r="F135" s="299">
        <v>2.8882534731248013</v>
      </c>
      <c r="G135" s="451">
        <v>1000</v>
      </c>
    </row>
    <row r="136" spans="1:7" x14ac:dyDescent="0.25">
      <c r="A136" s="380" t="s">
        <v>922</v>
      </c>
      <c r="B136" s="159" t="s">
        <v>1039</v>
      </c>
      <c r="C136" s="299">
        <v>346.23</v>
      </c>
      <c r="D136" s="395">
        <v>1.0397712503249286</v>
      </c>
      <c r="E136" s="381">
        <v>360</v>
      </c>
      <c r="F136" s="299">
        <v>1.1553013892499204</v>
      </c>
      <c r="G136" s="381">
        <v>400</v>
      </c>
    </row>
    <row r="137" spans="1:7" x14ac:dyDescent="0.25">
      <c r="A137" s="380" t="s">
        <v>998</v>
      </c>
      <c r="B137" s="159" t="s">
        <v>962</v>
      </c>
      <c r="C137" s="299">
        <v>1683.72</v>
      </c>
      <c r="D137" s="395">
        <v>0.42762454564892022</v>
      </c>
      <c r="E137" s="381">
        <v>720</v>
      </c>
      <c r="F137" s="299">
        <v>0.64915781721426369</v>
      </c>
      <c r="G137" s="381">
        <v>1093</v>
      </c>
    </row>
    <row r="138" spans="1:7" ht="25.5" x14ac:dyDescent="0.25">
      <c r="A138" s="380" t="s">
        <v>1460</v>
      </c>
      <c r="B138" s="382" t="s">
        <v>1464</v>
      </c>
      <c r="C138" s="299">
        <v>346.23</v>
      </c>
      <c r="D138" s="395">
        <v>0.4910030904312162</v>
      </c>
      <c r="E138" s="380">
        <v>170</v>
      </c>
      <c r="F138" s="299">
        <v>0.54010339947433783</v>
      </c>
      <c r="G138" s="380">
        <v>187</v>
      </c>
    </row>
    <row r="139" spans="1:7" ht="25.5" x14ac:dyDescent="0.25">
      <c r="A139" s="380" t="s">
        <v>1461</v>
      </c>
      <c r="B139" s="382" t="s">
        <v>1465</v>
      </c>
      <c r="C139" s="299">
        <v>346.23</v>
      </c>
      <c r="D139" s="395">
        <v>1.3257083441642838</v>
      </c>
      <c r="E139" s="380">
        <v>459</v>
      </c>
      <c r="F139" s="299">
        <v>1.4585680039280247</v>
      </c>
      <c r="G139" s="380">
        <v>505</v>
      </c>
    </row>
    <row r="140" spans="1:7" x14ac:dyDescent="0.25">
      <c r="A140" s="380" t="s">
        <v>1736</v>
      </c>
      <c r="B140" s="396" t="s">
        <v>1737</v>
      </c>
      <c r="C140" s="380">
        <v>346.23</v>
      </c>
      <c r="D140" s="380">
        <v>0.28999999999999998</v>
      </c>
      <c r="E140" s="380">
        <v>100</v>
      </c>
      <c r="F140" s="380">
        <v>0.28999999999999998</v>
      </c>
      <c r="G140" s="380">
        <v>100</v>
      </c>
    </row>
  </sheetData>
  <autoFilter ref="A13:J139" xr:uid="{00000000-0009-0000-0000-000002000000}"/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I133"/>
  <sheetViews>
    <sheetView topLeftCell="A61" zoomScaleNormal="100" workbookViewId="0">
      <selection activeCell="E72" sqref="E72"/>
    </sheetView>
  </sheetViews>
  <sheetFormatPr defaultColWidth="9.140625" defaultRowHeight="15" x14ac:dyDescent="0.25"/>
  <cols>
    <col min="1" max="1" width="16.140625" style="162" customWidth="1"/>
    <col min="2" max="2" width="64.140625" style="309" customWidth="1"/>
    <col min="3" max="3" width="24.42578125" style="309" customWidth="1"/>
    <col min="4" max="4" width="20.140625" style="379" customWidth="1"/>
    <col min="5" max="5" width="20.85546875" style="372" customWidth="1"/>
    <col min="6" max="6" width="20.140625" style="372" customWidth="1"/>
    <col min="7" max="16384" width="9.140625" style="162"/>
  </cols>
  <sheetData>
    <row r="1" spans="1:9" x14ac:dyDescent="0.25">
      <c r="A1" s="171" t="s">
        <v>1889</v>
      </c>
      <c r="B1" s="107"/>
      <c r="C1" s="240"/>
      <c r="D1" s="113"/>
      <c r="E1" s="240"/>
      <c r="F1" s="302"/>
      <c r="G1" s="108"/>
      <c r="H1" s="109"/>
      <c r="I1" s="172"/>
    </row>
    <row r="2" spans="1:9" x14ac:dyDescent="0.25">
      <c r="A2" s="173" t="s">
        <v>1890</v>
      </c>
      <c r="B2" s="107"/>
      <c r="C2" s="107"/>
      <c r="D2" s="108"/>
      <c r="E2" s="108"/>
      <c r="F2" s="109"/>
      <c r="G2" s="172"/>
    </row>
    <row r="3" spans="1:9" x14ac:dyDescent="0.25">
      <c r="A3" s="173"/>
      <c r="B3" s="107"/>
      <c r="C3" s="240"/>
      <c r="D3" s="113"/>
      <c r="E3" s="240"/>
      <c r="F3" s="302"/>
      <c r="G3" s="108"/>
      <c r="H3" s="109"/>
      <c r="I3" s="172"/>
    </row>
    <row r="4" spans="1:9" s="1" customFormat="1" ht="12.75" customHeight="1" x14ac:dyDescent="0.25">
      <c r="A4" s="173"/>
      <c r="B4" s="107"/>
      <c r="C4" s="240"/>
      <c r="D4" s="113"/>
      <c r="E4" s="240"/>
      <c r="F4" s="302"/>
      <c r="G4" s="113"/>
    </row>
    <row r="5" spans="1:9" s="1" customFormat="1" ht="12.75" customHeight="1" x14ac:dyDescent="0.25">
      <c r="A5" s="3"/>
      <c r="C5" s="303"/>
      <c r="D5" s="253"/>
      <c r="E5" s="338"/>
      <c r="F5" s="110" t="s">
        <v>1205</v>
      </c>
    </row>
    <row r="6" spans="1:9" s="1" customFormat="1" ht="12.75" customHeight="1" x14ac:dyDescent="0.25">
      <c r="A6" s="3"/>
      <c r="C6" s="303"/>
      <c r="D6" s="253"/>
      <c r="E6" s="338"/>
      <c r="F6" s="110" t="s">
        <v>642</v>
      </c>
    </row>
    <row r="7" spans="1:9" s="1" customFormat="1" ht="15" customHeight="1" x14ac:dyDescent="0.25">
      <c r="A7" s="3"/>
      <c r="C7" s="303"/>
      <c r="D7" s="253"/>
      <c r="E7" s="338"/>
      <c r="F7" s="110" t="s">
        <v>1554</v>
      </c>
    </row>
    <row r="8" spans="1:9" s="1" customFormat="1" ht="12.75" customHeight="1" x14ac:dyDescent="0.25">
      <c r="A8" s="4"/>
      <c r="C8" s="303"/>
      <c r="D8" s="253"/>
      <c r="E8" s="338"/>
      <c r="F8" s="110" t="s">
        <v>1555</v>
      </c>
    </row>
    <row r="9" spans="1:9" s="1" customFormat="1" ht="24.75" customHeight="1" x14ac:dyDescent="0.25">
      <c r="A9" s="3"/>
      <c r="B9" s="3"/>
      <c r="C9" s="241"/>
      <c r="D9" s="242"/>
      <c r="E9" s="304"/>
      <c r="F9" s="338"/>
    </row>
    <row r="11" spans="1:9" s="1" customFormat="1" ht="48.75" customHeight="1" x14ac:dyDescent="0.2">
      <c r="A11" s="509" t="s">
        <v>1195</v>
      </c>
      <c r="B11" s="509"/>
      <c r="C11" s="509"/>
      <c r="D11" s="509"/>
      <c r="E11" s="509"/>
      <c r="F11" s="509"/>
    </row>
    <row r="12" spans="1:9" s="1" customFormat="1" ht="14.25" customHeight="1" x14ac:dyDescent="0.2">
      <c r="A12" s="474"/>
      <c r="B12" s="474"/>
      <c r="C12" s="477"/>
      <c r="D12" s="477"/>
      <c r="E12" s="477"/>
      <c r="F12" s="305" t="s">
        <v>644</v>
      </c>
    </row>
    <row r="13" spans="1:9" s="1" customFormat="1" ht="19.5" customHeight="1" x14ac:dyDescent="0.2">
      <c r="A13" s="474"/>
      <c r="B13" s="474"/>
      <c r="C13" s="477"/>
      <c r="D13" s="477"/>
      <c r="E13" s="338"/>
      <c r="F13" s="304" t="s">
        <v>643</v>
      </c>
    </row>
    <row r="14" spans="1:9" s="1" customFormat="1" ht="19.5" customHeight="1" x14ac:dyDescent="0.2">
      <c r="A14" s="503" t="s">
        <v>0</v>
      </c>
      <c r="B14" s="506" t="s">
        <v>305</v>
      </c>
      <c r="C14" s="503" t="s">
        <v>1715</v>
      </c>
      <c r="D14" s="503" t="s">
        <v>1712</v>
      </c>
      <c r="E14" s="510" t="s">
        <v>1711</v>
      </c>
      <c r="F14" s="512"/>
    </row>
    <row r="15" spans="1:9" s="1" customFormat="1" ht="36" customHeight="1" x14ac:dyDescent="0.2">
      <c r="A15" s="505"/>
      <c r="B15" s="508"/>
      <c r="C15" s="505"/>
      <c r="D15" s="505"/>
      <c r="E15" s="129" t="s">
        <v>1131</v>
      </c>
      <c r="F15" s="129" t="s">
        <v>1204</v>
      </c>
    </row>
    <row r="16" spans="1:9" s="1" customFormat="1" ht="13.5" customHeight="1" x14ac:dyDescent="0.2">
      <c r="A16" s="479"/>
      <c r="B16" s="480" t="s">
        <v>1206</v>
      </c>
      <c r="C16" s="480"/>
      <c r="D16" s="480"/>
      <c r="E16" s="129"/>
      <c r="F16" s="129"/>
    </row>
    <row r="17" spans="1:7" ht="19.5" customHeight="1" x14ac:dyDescent="0.25">
      <c r="A17" s="8" t="s">
        <v>311</v>
      </c>
      <c r="B17" s="9" t="s">
        <v>1212</v>
      </c>
      <c r="C17" s="299">
        <v>4200.09</v>
      </c>
      <c r="D17" s="397">
        <v>1.2816392029694601</v>
      </c>
      <c r="E17" s="117">
        <v>5383</v>
      </c>
      <c r="F17" s="117">
        <v>5383</v>
      </c>
      <c r="G17" s="371"/>
    </row>
    <row r="18" spans="1:7" ht="32.25" customHeight="1" x14ac:dyDescent="0.25">
      <c r="A18" s="8" t="s">
        <v>312</v>
      </c>
      <c r="B18" s="9" t="s">
        <v>1213</v>
      </c>
      <c r="C18" s="299">
        <v>4200.09</v>
      </c>
      <c r="D18" s="397">
        <v>0.26808949332038123</v>
      </c>
      <c r="E18" s="117">
        <v>1126</v>
      </c>
      <c r="F18" s="117">
        <v>1126</v>
      </c>
      <c r="G18" s="371"/>
    </row>
    <row r="19" spans="1:7" ht="32.25" customHeight="1" x14ac:dyDescent="0.25">
      <c r="A19" s="8" t="s">
        <v>1540</v>
      </c>
      <c r="B19" s="9" t="s">
        <v>1541</v>
      </c>
      <c r="C19" s="299">
        <v>4200.09</v>
      </c>
      <c r="D19" s="397">
        <v>0.28166063108171491</v>
      </c>
      <c r="E19" s="117">
        <v>1187</v>
      </c>
      <c r="F19" s="117">
        <v>1187</v>
      </c>
      <c r="G19" s="371"/>
    </row>
    <row r="20" spans="1:7" ht="18" customHeight="1" x14ac:dyDescent="0.25">
      <c r="A20" s="8"/>
      <c r="B20" s="479" t="s">
        <v>1207</v>
      </c>
      <c r="C20" s="479"/>
      <c r="D20" s="397" t="s">
        <v>1877</v>
      </c>
      <c r="E20" s="117"/>
      <c r="F20" s="117"/>
      <c r="G20" s="371"/>
    </row>
    <row r="21" spans="1:7" ht="27" customHeight="1" x14ac:dyDescent="0.25">
      <c r="A21" s="8" t="s">
        <v>313</v>
      </c>
      <c r="B21" s="9" t="s">
        <v>1214</v>
      </c>
      <c r="C21" s="299">
        <v>4743.43</v>
      </c>
      <c r="D21" s="397">
        <v>1.4034148285101709</v>
      </c>
      <c r="E21" s="117">
        <v>6657</v>
      </c>
      <c r="F21" s="117">
        <v>6657</v>
      </c>
      <c r="G21" s="371"/>
    </row>
    <row r="22" spans="1:7" ht="25.5" customHeight="1" x14ac:dyDescent="0.25">
      <c r="A22" s="8" t="s">
        <v>314</v>
      </c>
      <c r="B22" s="9" t="s">
        <v>1215</v>
      </c>
      <c r="C22" s="299">
        <v>4743.43</v>
      </c>
      <c r="D22" s="397">
        <v>0.42332236377473681</v>
      </c>
      <c r="E22" s="117">
        <v>2008</v>
      </c>
      <c r="F22" s="117">
        <v>2008</v>
      </c>
      <c r="G22" s="371"/>
    </row>
    <row r="23" spans="1:7" ht="25.5" customHeight="1" x14ac:dyDescent="0.25">
      <c r="A23" s="8"/>
      <c r="B23" s="479" t="s">
        <v>1208</v>
      </c>
      <c r="C23" s="479"/>
      <c r="D23" s="397" t="s">
        <v>1877</v>
      </c>
      <c r="E23" s="117"/>
      <c r="F23" s="117"/>
      <c r="G23" s="371"/>
    </row>
    <row r="24" spans="1:7" ht="25.5" customHeight="1" x14ac:dyDescent="0.25">
      <c r="A24" s="120" t="s">
        <v>1161</v>
      </c>
      <c r="B24" s="120" t="s">
        <v>1216</v>
      </c>
      <c r="C24" s="299">
        <v>759.98</v>
      </c>
      <c r="D24" s="397">
        <v>0.72370325534882496</v>
      </c>
      <c r="E24" s="121">
        <v>550</v>
      </c>
      <c r="F24" s="121">
        <v>550</v>
      </c>
      <c r="G24" s="371"/>
    </row>
    <row r="25" spans="1:7" ht="25.5" customHeight="1" x14ac:dyDescent="0.25">
      <c r="A25" s="120" t="s">
        <v>1162</v>
      </c>
      <c r="B25" s="120" t="s">
        <v>1217</v>
      </c>
      <c r="C25" s="299">
        <v>759.98</v>
      </c>
      <c r="D25" s="397">
        <v>0.57896260427905999</v>
      </c>
      <c r="E25" s="121">
        <v>440</v>
      </c>
      <c r="F25" s="121">
        <v>440</v>
      </c>
      <c r="G25" s="371"/>
    </row>
    <row r="26" spans="1:7" ht="24.75" customHeight="1" x14ac:dyDescent="0.25">
      <c r="A26" s="120" t="s">
        <v>1163</v>
      </c>
      <c r="B26" s="120" t="s">
        <v>1218</v>
      </c>
      <c r="C26" s="299">
        <v>759.98</v>
      </c>
      <c r="D26" s="397">
        <v>0.65133292981394242</v>
      </c>
      <c r="E26" s="121">
        <v>495</v>
      </c>
      <c r="F26" s="121">
        <v>495</v>
      </c>
      <c r="G26" s="371"/>
    </row>
    <row r="27" spans="1:7" ht="27" customHeight="1" x14ac:dyDescent="0.25">
      <c r="A27" s="120" t="s">
        <v>1164</v>
      </c>
      <c r="B27" s="120" t="s">
        <v>1219</v>
      </c>
      <c r="C27" s="299">
        <v>759.98</v>
      </c>
      <c r="D27" s="397">
        <v>0.65133292981394242</v>
      </c>
      <c r="E27" s="121">
        <v>495</v>
      </c>
      <c r="F27" s="121">
        <v>495</v>
      </c>
      <c r="G27" s="371"/>
    </row>
    <row r="28" spans="1:7" ht="25.5" customHeight="1" x14ac:dyDescent="0.25">
      <c r="A28" s="120" t="s">
        <v>1165</v>
      </c>
      <c r="B28" s="120" t="s">
        <v>1220</v>
      </c>
      <c r="C28" s="299">
        <v>759.98</v>
      </c>
      <c r="D28" s="397">
        <v>0.65133292981394242</v>
      </c>
      <c r="E28" s="121">
        <v>495</v>
      </c>
      <c r="F28" s="121">
        <v>495</v>
      </c>
      <c r="G28" s="371"/>
    </row>
    <row r="29" spans="1:7" ht="25.5" customHeight="1" x14ac:dyDescent="0.25">
      <c r="A29" s="120" t="s">
        <v>1166</v>
      </c>
      <c r="B29" s="120" t="s">
        <v>1221</v>
      </c>
      <c r="C29" s="299">
        <v>759.98</v>
      </c>
      <c r="D29" s="397">
        <v>0.65133292981394242</v>
      </c>
      <c r="E29" s="121">
        <v>495</v>
      </c>
      <c r="F29" s="121">
        <v>495</v>
      </c>
      <c r="G29" s="371"/>
    </row>
    <row r="30" spans="1:7" ht="25.5" customHeight="1" x14ac:dyDescent="0.25">
      <c r="A30" s="120" t="s">
        <v>1167</v>
      </c>
      <c r="B30" s="120" t="s">
        <v>1222</v>
      </c>
      <c r="C30" s="299">
        <v>759.98</v>
      </c>
      <c r="D30" s="397">
        <v>1.0855548830232373</v>
      </c>
      <c r="E30" s="121">
        <v>825</v>
      </c>
      <c r="F30" s="121">
        <v>825</v>
      </c>
      <c r="G30" s="371"/>
    </row>
    <row r="31" spans="1:7" ht="32.25" customHeight="1" x14ac:dyDescent="0.25">
      <c r="A31" s="120" t="s">
        <v>1168</v>
      </c>
      <c r="B31" s="120" t="s">
        <v>1223</v>
      </c>
      <c r="C31" s="299">
        <v>759.98</v>
      </c>
      <c r="D31" s="397">
        <v>1.0855548830232373</v>
      </c>
      <c r="E31" s="121">
        <v>825</v>
      </c>
      <c r="F31" s="121">
        <v>825</v>
      </c>
      <c r="G31" s="371"/>
    </row>
    <row r="32" spans="1:7" ht="25.5" customHeight="1" x14ac:dyDescent="0.25">
      <c r="A32" s="120" t="s">
        <v>1169</v>
      </c>
      <c r="B32" s="120" t="s">
        <v>1224</v>
      </c>
      <c r="C32" s="299">
        <v>759.98</v>
      </c>
      <c r="D32" s="397">
        <v>1.0855548830232373</v>
      </c>
      <c r="E32" s="121">
        <v>825</v>
      </c>
      <c r="F32" s="121">
        <v>825</v>
      </c>
      <c r="G32" s="371"/>
    </row>
    <row r="33" spans="1:7" ht="25.5" customHeight="1" x14ac:dyDescent="0.25">
      <c r="A33" s="120" t="s">
        <v>1170</v>
      </c>
      <c r="B33" s="120" t="s">
        <v>1227</v>
      </c>
      <c r="C33" s="299">
        <v>759.98</v>
      </c>
      <c r="D33" s="397">
        <v>1.0855548830232373</v>
      </c>
      <c r="E33" s="121">
        <v>825</v>
      </c>
      <c r="F33" s="121">
        <v>825</v>
      </c>
      <c r="G33" s="371"/>
    </row>
    <row r="34" spans="1:7" ht="33.75" customHeight="1" x14ac:dyDescent="0.25">
      <c r="A34" s="120" t="s">
        <v>1171</v>
      </c>
      <c r="B34" s="120" t="s">
        <v>1228</v>
      </c>
      <c r="C34" s="299">
        <v>759.98</v>
      </c>
      <c r="D34" s="397">
        <v>1.1947682833758784</v>
      </c>
      <c r="E34" s="121">
        <v>908</v>
      </c>
      <c r="F34" s="121">
        <v>908</v>
      </c>
      <c r="G34" s="371"/>
    </row>
    <row r="35" spans="1:7" ht="18.75" customHeight="1" x14ac:dyDescent="0.25">
      <c r="A35" s="120" t="s">
        <v>1172</v>
      </c>
      <c r="B35" s="120" t="s">
        <v>1229</v>
      </c>
      <c r="C35" s="299">
        <v>759.98</v>
      </c>
      <c r="D35" s="397">
        <v>1.6645174873022974</v>
      </c>
      <c r="E35" s="121">
        <v>1270</v>
      </c>
      <c r="F35" s="121">
        <v>1270</v>
      </c>
      <c r="G35" s="371"/>
    </row>
    <row r="36" spans="1:7" ht="25.5" customHeight="1" x14ac:dyDescent="0.25">
      <c r="A36" s="120" t="s">
        <v>1173</v>
      </c>
      <c r="B36" s="120" t="s">
        <v>1230</v>
      </c>
      <c r="C36" s="299">
        <v>759.98</v>
      </c>
      <c r="D36" s="397">
        <v>1.2592436643069553</v>
      </c>
      <c r="E36" s="121">
        <v>957</v>
      </c>
      <c r="F36" s="121">
        <v>957</v>
      </c>
      <c r="G36" s="371"/>
    </row>
    <row r="37" spans="1:7" ht="25.5" customHeight="1" x14ac:dyDescent="0.25">
      <c r="A37" s="120" t="s">
        <v>1174</v>
      </c>
      <c r="B37" s="120" t="s">
        <v>1231</v>
      </c>
      <c r="C37" s="299">
        <v>759.98</v>
      </c>
      <c r="D37" s="397">
        <v>1.2592436643069553</v>
      </c>
      <c r="E37" s="121">
        <v>957</v>
      </c>
      <c r="F37" s="121">
        <v>957</v>
      </c>
      <c r="G37" s="371"/>
    </row>
    <row r="38" spans="1:7" ht="17.25" customHeight="1" x14ac:dyDescent="0.25">
      <c r="A38" s="120"/>
      <c r="B38" s="154" t="s">
        <v>1209</v>
      </c>
      <c r="C38" s="154"/>
      <c r="D38" s="397" t="s">
        <v>1877</v>
      </c>
      <c r="E38" s="121"/>
      <c r="F38" s="121"/>
      <c r="G38" s="371"/>
    </row>
    <row r="39" spans="1:7" x14ac:dyDescent="0.25">
      <c r="A39" s="120" t="s">
        <v>1175</v>
      </c>
      <c r="B39" s="120" t="s">
        <v>1232</v>
      </c>
      <c r="C39" s="299">
        <v>1044.8699999999999</v>
      </c>
      <c r="D39" s="397">
        <v>0.98481150765166969</v>
      </c>
      <c r="E39" s="121">
        <v>1029</v>
      </c>
      <c r="F39" s="121">
        <v>1029</v>
      </c>
      <c r="G39" s="371"/>
    </row>
    <row r="40" spans="1:7" x14ac:dyDescent="0.25">
      <c r="A40" s="120" t="s">
        <v>1177</v>
      </c>
      <c r="B40" s="120" t="s">
        <v>1233</v>
      </c>
      <c r="C40" s="299">
        <v>1044.8699999999999</v>
      </c>
      <c r="D40" s="397">
        <v>0.96949859791170201</v>
      </c>
      <c r="E40" s="121">
        <v>1013</v>
      </c>
      <c r="F40" s="121">
        <v>1013</v>
      </c>
      <c r="G40" s="371"/>
    </row>
    <row r="41" spans="1:7" x14ac:dyDescent="0.25">
      <c r="A41" s="120" t="s">
        <v>1179</v>
      </c>
      <c r="B41" s="120" t="s">
        <v>1234</v>
      </c>
      <c r="C41" s="299">
        <v>1044.8699999999999</v>
      </c>
      <c r="D41" s="397">
        <v>1.1656952539550376</v>
      </c>
      <c r="E41" s="121">
        <v>1218</v>
      </c>
      <c r="F41" s="121">
        <v>1218</v>
      </c>
      <c r="G41" s="371"/>
    </row>
    <row r="42" spans="1:7" x14ac:dyDescent="0.25">
      <c r="A42" s="120" t="s">
        <v>1181</v>
      </c>
      <c r="B42" s="120" t="s">
        <v>1235</v>
      </c>
      <c r="C42" s="299">
        <v>1044.8699999999999</v>
      </c>
      <c r="D42" s="397">
        <v>0.67376802855857676</v>
      </c>
      <c r="E42" s="121">
        <v>704</v>
      </c>
      <c r="F42" s="121">
        <v>704</v>
      </c>
      <c r="G42" s="371"/>
    </row>
    <row r="43" spans="1:7" x14ac:dyDescent="0.25">
      <c r="A43" s="120" t="s">
        <v>1183</v>
      </c>
      <c r="B43" s="120" t="s">
        <v>1236</v>
      </c>
      <c r="C43" s="299">
        <v>1044.8699999999999</v>
      </c>
      <c r="D43" s="397">
        <v>0.67376802855857676</v>
      </c>
      <c r="E43" s="121">
        <v>704</v>
      </c>
      <c r="F43" s="121">
        <v>704</v>
      </c>
      <c r="G43" s="371"/>
    </row>
    <row r="44" spans="1:7" x14ac:dyDescent="0.25">
      <c r="A44" s="120" t="s">
        <v>1480</v>
      </c>
      <c r="B44" s="120" t="s">
        <v>1237</v>
      </c>
      <c r="C44" s="299">
        <v>1044.8699999999999</v>
      </c>
      <c r="D44" s="397">
        <v>1.808837463033679</v>
      </c>
      <c r="E44" s="121">
        <v>1890</v>
      </c>
      <c r="F44" s="121">
        <v>1890</v>
      </c>
      <c r="G44" s="371"/>
    </row>
    <row r="45" spans="1:7" x14ac:dyDescent="0.25">
      <c r="A45" s="120" t="s">
        <v>1481</v>
      </c>
      <c r="B45" s="120" t="s">
        <v>1238</v>
      </c>
      <c r="C45" s="299">
        <v>1044.8699999999999</v>
      </c>
      <c r="D45" s="397">
        <v>0.65366983452486915</v>
      </c>
      <c r="E45" s="121">
        <v>683</v>
      </c>
      <c r="F45" s="121">
        <v>683</v>
      </c>
      <c r="G45" s="371"/>
    </row>
    <row r="46" spans="1:7" ht="25.5" x14ac:dyDescent="0.25">
      <c r="A46" s="120"/>
      <c r="B46" s="154" t="s">
        <v>1210</v>
      </c>
      <c r="C46" s="154"/>
      <c r="D46" s="397" t="s">
        <v>1877</v>
      </c>
      <c r="E46" s="121"/>
      <c r="F46" s="121"/>
      <c r="G46" s="371"/>
    </row>
    <row r="47" spans="1:7" s="130" customFormat="1" ht="35.25" customHeight="1" x14ac:dyDescent="0.25">
      <c r="A47" s="120" t="s">
        <v>1477</v>
      </c>
      <c r="B47" s="155" t="s">
        <v>1466</v>
      </c>
      <c r="C47" s="299">
        <v>11016.09</v>
      </c>
      <c r="D47" s="397">
        <v>0.62081918357602384</v>
      </c>
      <c r="E47" s="306">
        <v>6839</v>
      </c>
      <c r="F47" s="306">
        <v>6839</v>
      </c>
      <c r="G47" s="371"/>
    </row>
    <row r="48" spans="1:7" s="130" customFormat="1" ht="35.25" customHeight="1" x14ac:dyDescent="0.25">
      <c r="A48" s="120" t="s">
        <v>1473</v>
      </c>
      <c r="B48" s="155" t="s">
        <v>1239</v>
      </c>
      <c r="C48" s="299">
        <v>11016.09</v>
      </c>
      <c r="D48" s="397">
        <v>0.42501468306813034</v>
      </c>
      <c r="E48" s="306">
        <v>4682</v>
      </c>
      <c r="F48" s="306">
        <v>4682</v>
      </c>
      <c r="G48" s="371"/>
    </row>
    <row r="49" spans="1:7" s="130" customFormat="1" ht="35.25" customHeight="1" x14ac:dyDescent="0.25">
      <c r="A49" s="120" t="s">
        <v>1474</v>
      </c>
      <c r="B49" s="155" t="s">
        <v>1240</v>
      </c>
      <c r="C49" s="299">
        <v>11016.09</v>
      </c>
      <c r="D49" s="397">
        <v>0.61264931568278758</v>
      </c>
      <c r="E49" s="306">
        <v>6749</v>
      </c>
      <c r="F49" s="306">
        <v>6749</v>
      </c>
      <c r="G49" s="371"/>
    </row>
    <row r="50" spans="1:7" s="130" customFormat="1" ht="35.25" customHeight="1" x14ac:dyDescent="0.25">
      <c r="A50" s="120" t="s">
        <v>1475</v>
      </c>
      <c r="B50" s="155" t="s">
        <v>1241</v>
      </c>
      <c r="C50" s="299">
        <v>11016.09</v>
      </c>
      <c r="D50" s="397">
        <v>0.61264931568278758</v>
      </c>
      <c r="E50" s="306">
        <v>6749</v>
      </c>
      <c r="F50" s="306">
        <v>6749</v>
      </c>
      <c r="G50" s="371"/>
    </row>
    <row r="51" spans="1:7" s="130" customFormat="1" ht="35.25" customHeight="1" x14ac:dyDescent="0.25">
      <c r="A51" s="120" t="s">
        <v>1476</v>
      </c>
      <c r="B51" s="155" t="s">
        <v>1242</v>
      </c>
      <c r="C51" s="299">
        <v>11016.09</v>
      </c>
      <c r="D51" s="397">
        <v>0.74046236005697119</v>
      </c>
      <c r="E51" s="306">
        <v>8157</v>
      </c>
      <c r="F51" s="306">
        <v>8157</v>
      </c>
      <c r="G51" s="371"/>
    </row>
    <row r="52" spans="1:7" s="130" customFormat="1" ht="35.25" customHeight="1" x14ac:dyDescent="0.25">
      <c r="A52" s="120" t="s">
        <v>1479</v>
      </c>
      <c r="B52" s="155" t="s">
        <v>1485</v>
      </c>
      <c r="C52" s="299">
        <v>11016.09</v>
      </c>
      <c r="D52" s="397">
        <v>0.61264931568278758</v>
      </c>
      <c r="E52" s="306">
        <v>6749</v>
      </c>
      <c r="F52" s="306">
        <v>6749</v>
      </c>
      <c r="G52" s="371"/>
    </row>
    <row r="53" spans="1:7" s="130" customFormat="1" ht="35.25" customHeight="1" x14ac:dyDescent="0.25">
      <c r="A53" s="120" t="s">
        <v>1471</v>
      </c>
      <c r="B53" s="155" t="s">
        <v>1243</v>
      </c>
      <c r="C53" s="299">
        <v>11016.09</v>
      </c>
      <c r="D53" s="397">
        <v>0.33950339911892513</v>
      </c>
      <c r="E53" s="306">
        <v>3740</v>
      </c>
      <c r="F53" s="306">
        <v>3740</v>
      </c>
      <c r="G53" s="371"/>
    </row>
    <row r="54" spans="1:7" s="130" customFormat="1" ht="35.25" customHeight="1" x14ac:dyDescent="0.25">
      <c r="A54" s="120" t="s">
        <v>1472</v>
      </c>
      <c r="B54" s="155" t="s">
        <v>1244</v>
      </c>
      <c r="C54" s="299">
        <v>11016.09</v>
      </c>
      <c r="D54" s="397">
        <v>0.33950339911892513</v>
      </c>
      <c r="E54" s="306">
        <v>3740</v>
      </c>
      <c r="F54" s="306">
        <v>3740</v>
      </c>
      <c r="G54" s="371"/>
    </row>
    <row r="55" spans="1:7" s="130" customFormat="1" ht="35.25" customHeight="1" x14ac:dyDescent="0.25">
      <c r="A55" s="120" t="s">
        <v>1478</v>
      </c>
      <c r="B55" s="155" t="s">
        <v>1467</v>
      </c>
      <c r="C55" s="299">
        <v>11016.09</v>
      </c>
      <c r="D55" s="397">
        <v>0.61255853937286275</v>
      </c>
      <c r="E55" s="306">
        <v>6748</v>
      </c>
      <c r="F55" s="306">
        <v>6748</v>
      </c>
      <c r="G55" s="371"/>
    </row>
    <row r="56" spans="1:7" s="130" customFormat="1" ht="35.25" customHeight="1" x14ac:dyDescent="0.25">
      <c r="A56" s="120" t="s">
        <v>1484</v>
      </c>
      <c r="B56" s="155" t="s">
        <v>1245</v>
      </c>
      <c r="C56" s="299">
        <v>11016.09</v>
      </c>
      <c r="D56" s="397">
        <v>0.34022960959832388</v>
      </c>
      <c r="E56" s="306">
        <v>3748</v>
      </c>
      <c r="F56" s="306">
        <v>3748</v>
      </c>
      <c r="G56" s="371"/>
    </row>
    <row r="57" spans="1:7" s="130" customFormat="1" ht="35.25" customHeight="1" x14ac:dyDescent="0.25">
      <c r="A57" s="120" t="s">
        <v>1865</v>
      </c>
      <c r="B57" s="155" t="s">
        <v>1872</v>
      </c>
      <c r="C57" s="299">
        <v>11016.09</v>
      </c>
      <c r="D57" s="397">
        <v>1.0024427905000777</v>
      </c>
      <c r="E57" s="306">
        <v>11043</v>
      </c>
      <c r="F57" s="306">
        <v>11043</v>
      </c>
      <c r="G57" s="371"/>
    </row>
    <row r="58" spans="1:7" s="130" customFormat="1" ht="35.25" customHeight="1" x14ac:dyDescent="0.25">
      <c r="A58" s="120" t="s">
        <v>1866</v>
      </c>
      <c r="B58" s="155" t="s">
        <v>1873</v>
      </c>
      <c r="C58" s="299">
        <v>11016.09</v>
      </c>
      <c r="D58" s="397">
        <v>0.91493442773252576</v>
      </c>
      <c r="E58" s="306">
        <v>10079</v>
      </c>
      <c r="F58" s="306">
        <v>10079</v>
      </c>
      <c r="G58" s="371"/>
    </row>
    <row r="59" spans="1:7" s="130" customFormat="1" ht="35.25" customHeight="1" x14ac:dyDescent="0.25">
      <c r="A59" s="120" t="s">
        <v>1876</v>
      </c>
      <c r="B59" s="155" t="s">
        <v>1874</v>
      </c>
      <c r="C59" s="299">
        <v>11016.09</v>
      </c>
      <c r="D59" s="397">
        <v>1.1680187798029973</v>
      </c>
      <c r="E59" s="306">
        <v>12867</v>
      </c>
      <c r="F59" s="306">
        <v>12867</v>
      </c>
      <c r="G59" s="371"/>
    </row>
    <row r="60" spans="1:7" s="130" customFormat="1" ht="35.25" customHeight="1" x14ac:dyDescent="0.25">
      <c r="A60" s="120" t="s">
        <v>1867</v>
      </c>
      <c r="B60" s="155" t="s">
        <v>1875</v>
      </c>
      <c r="C60" s="299">
        <v>11016.09</v>
      </c>
      <c r="D60" s="397">
        <v>1.6884393646021409</v>
      </c>
      <c r="E60" s="306">
        <v>18600</v>
      </c>
      <c r="F60" s="306">
        <v>18600</v>
      </c>
      <c r="G60" s="371"/>
    </row>
    <row r="61" spans="1:7" ht="25.5" customHeight="1" x14ac:dyDescent="0.25">
      <c r="A61" s="120"/>
      <c r="B61" s="154" t="s">
        <v>1557</v>
      </c>
      <c r="C61" s="154"/>
      <c r="D61" s="397" t="s">
        <v>1877</v>
      </c>
      <c r="E61" s="306"/>
      <c r="F61" s="306"/>
      <c r="G61" s="371"/>
    </row>
    <row r="62" spans="1:7" ht="25.5" customHeight="1" x14ac:dyDescent="0.25">
      <c r="A62" s="494" t="s">
        <v>1733</v>
      </c>
      <c r="B62" s="488" t="s">
        <v>1252</v>
      </c>
      <c r="C62" s="299">
        <v>2363.58</v>
      </c>
      <c r="D62" s="489">
        <f>E62/C62</f>
        <v>0.94644564601155878</v>
      </c>
      <c r="E62" s="306">
        <v>2237</v>
      </c>
      <c r="F62" s="306">
        <v>2237</v>
      </c>
      <c r="G62" s="371"/>
    </row>
    <row r="63" spans="1:7" ht="25.5" customHeight="1" x14ac:dyDescent="0.25">
      <c r="A63" s="494" t="s">
        <v>1560</v>
      </c>
      <c r="B63" s="120" t="s">
        <v>1466</v>
      </c>
      <c r="C63" s="299">
        <v>2363.58</v>
      </c>
      <c r="D63" s="397">
        <v>2.893492075580264</v>
      </c>
      <c r="E63" s="306">
        <v>6839</v>
      </c>
      <c r="F63" s="306">
        <v>6839</v>
      </c>
      <c r="G63" s="371"/>
    </row>
    <row r="64" spans="1:7" ht="25.5" customHeight="1" x14ac:dyDescent="0.25">
      <c r="A64" s="494" t="s">
        <v>1558</v>
      </c>
      <c r="B64" s="120" t="s">
        <v>1485</v>
      </c>
      <c r="C64" s="299">
        <v>2363.58</v>
      </c>
      <c r="D64" s="397">
        <v>2.8554142444935224</v>
      </c>
      <c r="E64" s="306">
        <v>6749</v>
      </c>
      <c r="F64" s="306">
        <v>6749</v>
      </c>
      <c r="G64" s="371"/>
    </row>
    <row r="65" spans="1:7" ht="25.5" customHeight="1" x14ac:dyDescent="0.25">
      <c r="A65" s="494" t="s">
        <v>1559</v>
      </c>
      <c r="B65" s="120" t="s">
        <v>1467</v>
      </c>
      <c r="C65" s="299">
        <v>2363.58</v>
      </c>
      <c r="D65" s="397">
        <v>2.8549911574814479</v>
      </c>
      <c r="E65" s="306">
        <v>6748</v>
      </c>
      <c r="F65" s="306">
        <v>6748</v>
      </c>
      <c r="G65" s="371"/>
    </row>
    <row r="66" spans="1:7" s="130" customFormat="1" ht="38.25" customHeight="1" x14ac:dyDescent="0.25">
      <c r="A66" s="494" t="s">
        <v>1140</v>
      </c>
      <c r="B66" s="120" t="s">
        <v>1246</v>
      </c>
      <c r="C66" s="299">
        <v>2363.58</v>
      </c>
      <c r="D66" s="397">
        <v>0.27542964486076205</v>
      </c>
      <c r="E66" s="121">
        <v>651</v>
      </c>
      <c r="F66" s="121">
        <v>651</v>
      </c>
      <c r="G66" s="371"/>
    </row>
    <row r="67" spans="1:7" s="130" customFormat="1" ht="32.25" customHeight="1" x14ac:dyDescent="0.25">
      <c r="A67" s="494" t="s">
        <v>1141</v>
      </c>
      <c r="B67" s="120" t="s">
        <v>1247</v>
      </c>
      <c r="C67" s="299">
        <v>2363.58</v>
      </c>
      <c r="D67" s="397">
        <v>0.34693134990142072</v>
      </c>
      <c r="E67" s="121">
        <v>820</v>
      </c>
      <c r="F67" s="121">
        <v>820</v>
      </c>
      <c r="G67" s="371"/>
    </row>
    <row r="68" spans="1:7" s="130" customFormat="1" ht="34.5" customHeight="1" x14ac:dyDescent="0.25">
      <c r="A68" s="494" t="s">
        <v>1142</v>
      </c>
      <c r="B68" s="120" t="s">
        <v>1248</v>
      </c>
      <c r="C68" s="299">
        <v>2363.58</v>
      </c>
      <c r="D68" s="397">
        <v>0.41462527183340525</v>
      </c>
      <c r="E68" s="121">
        <v>980</v>
      </c>
      <c r="F68" s="121">
        <v>980</v>
      </c>
      <c r="G68" s="371"/>
    </row>
    <row r="69" spans="1:7" s="130" customFormat="1" ht="28.5" customHeight="1" x14ac:dyDescent="0.25">
      <c r="A69" s="494" t="s">
        <v>1143</v>
      </c>
      <c r="B69" s="120" t="s">
        <v>1249</v>
      </c>
      <c r="C69" s="299">
        <v>2363.58</v>
      </c>
      <c r="D69" s="397">
        <v>0.51828158979175654</v>
      </c>
      <c r="E69" s="121">
        <v>1225</v>
      </c>
      <c r="F69" s="121">
        <v>1225</v>
      </c>
      <c r="G69" s="371"/>
    </row>
    <row r="70" spans="1:7" s="130" customFormat="1" ht="37.5" customHeight="1" x14ac:dyDescent="0.25">
      <c r="A70" s="494" t="s">
        <v>1144</v>
      </c>
      <c r="B70" s="120" t="s">
        <v>1250</v>
      </c>
      <c r="C70" s="299">
        <v>2363.58</v>
      </c>
      <c r="D70" s="397">
        <v>0.6113607324482353</v>
      </c>
      <c r="E70" s="121">
        <v>1445</v>
      </c>
      <c r="F70" s="121">
        <v>1445</v>
      </c>
      <c r="G70" s="371"/>
    </row>
    <row r="71" spans="1:7" s="130" customFormat="1" ht="30" customHeight="1" x14ac:dyDescent="0.25">
      <c r="A71" s="495" t="s">
        <v>964</v>
      </c>
      <c r="B71" s="9" t="s">
        <v>1893</v>
      </c>
      <c r="C71" s="299">
        <v>2363.58</v>
      </c>
      <c r="D71" s="397">
        <f>E71/C71</f>
        <v>0.53055111314192882</v>
      </c>
      <c r="E71" s="121">
        <v>1254</v>
      </c>
      <c r="F71" s="121">
        <v>1254</v>
      </c>
      <c r="G71" s="371"/>
    </row>
    <row r="72" spans="1:7" s="130" customFormat="1" ht="30" customHeight="1" x14ac:dyDescent="0.25">
      <c r="A72" s="495" t="s">
        <v>1922</v>
      </c>
      <c r="B72" s="9" t="s">
        <v>1896</v>
      </c>
      <c r="C72" s="299">
        <v>2363.58</v>
      </c>
      <c r="D72" s="397">
        <f>E72/C72</f>
        <v>0.31012277985090414</v>
      </c>
      <c r="E72" s="121">
        <v>733</v>
      </c>
      <c r="F72" s="121">
        <v>733</v>
      </c>
      <c r="G72" s="371"/>
    </row>
    <row r="73" spans="1:7" s="130" customFormat="1" ht="51" customHeight="1" x14ac:dyDescent="0.25">
      <c r="A73" s="495" t="s">
        <v>1897</v>
      </c>
      <c r="B73" s="9" t="s">
        <v>1898</v>
      </c>
      <c r="C73" s="299">
        <v>2363.58</v>
      </c>
      <c r="D73" s="397">
        <f>E73/C73</f>
        <v>0.36173939532404237</v>
      </c>
      <c r="E73" s="121">
        <v>855</v>
      </c>
      <c r="F73" s="121">
        <v>855</v>
      </c>
      <c r="G73" s="371"/>
    </row>
    <row r="74" spans="1:7" ht="19.5" customHeight="1" x14ac:dyDescent="0.25">
      <c r="A74" s="8"/>
      <c r="B74" s="479" t="s">
        <v>1468</v>
      </c>
      <c r="C74" s="479"/>
      <c r="D74" s="397" t="s">
        <v>1877</v>
      </c>
      <c r="E74" s="117"/>
      <c r="F74" s="117"/>
      <c r="G74" s="371"/>
    </row>
    <row r="75" spans="1:7" ht="31.5" customHeight="1" x14ac:dyDescent="0.25">
      <c r="A75" s="8" t="s">
        <v>253</v>
      </c>
      <c r="B75" s="9" t="s">
        <v>1259</v>
      </c>
      <c r="C75" s="102" t="s">
        <v>1728</v>
      </c>
      <c r="D75" s="102" t="s">
        <v>1728</v>
      </c>
      <c r="E75" s="117">
        <v>2241</v>
      </c>
      <c r="F75" s="117">
        <v>2241</v>
      </c>
      <c r="G75" s="371"/>
    </row>
    <row r="76" spans="1:7" ht="37.5" customHeight="1" x14ac:dyDescent="0.25">
      <c r="A76" s="8" t="s">
        <v>315</v>
      </c>
      <c r="B76" s="9" t="s">
        <v>1260</v>
      </c>
      <c r="C76" s="102" t="s">
        <v>1728</v>
      </c>
      <c r="D76" s="102" t="s">
        <v>1728</v>
      </c>
      <c r="E76" s="117">
        <v>1344</v>
      </c>
      <c r="F76" s="117">
        <v>1344</v>
      </c>
      <c r="G76" s="371"/>
    </row>
    <row r="77" spans="1:7" ht="21" customHeight="1" x14ac:dyDescent="0.25">
      <c r="A77" s="8" t="s">
        <v>316</v>
      </c>
      <c r="B77" s="9" t="s">
        <v>1261</v>
      </c>
      <c r="C77" s="102" t="s">
        <v>1728</v>
      </c>
      <c r="D77" s="102" t="s">
        <v>1728</v>
      </c>
      <c r="E77" s="117">
        <v>2913</v>
      </c>
      <c r="F77" s="117">
        <v>2913</v>
      </c>
      <c r="G77" s="371"/>
    </row>
    <row r="78" spans="1:7" ht="21" customHeight="1" x14ac:dyDescent="0.25">
      <c r="A78" s="8"/>
      <c r="B78" s="479" t="s">
        <v>1469</v>
      </c>
      <c r="C78" s="479"/>
      <c r="D78" s="398" t="s">
        <v>1877</v>
      </c>
      <c r="E78" s="117"/>
      <c r="F78" s="117"/>
      <c r="G78" s="371"/>
    </row>
    <row r="79" spans="1:7" ht="30.75" customHeight="1" x14ac:dyDescent="0.25">
      <c r="A79" s="8" t="s">
        <v>9</v>
      </c>
      <c r="B79" s="9" t="s">
        <v>10</v>
      </c>
      <c r="C79" s="102" t="s">
        <v>1728</v>
      </c>
      <c r="D79" s="102" t="s">
        <v>1728</v>
      </c>
      <c r="E79" s="117">
        <v>507</v>
      </c>
      <c r="F79" s="117">
        <v>507</v>
      </c>
      <c r="G79" s="371"/>
    </row>
    <row r="80" spans="1:7" ht="24.75" customHeight="1" x14ac:dyDescent="0.25">
      <c r="A80" s="8" t="s">
        <v>7</v>
      </c>
      <c r="B80" s="9" t="s">
        <v>8</v>
      </c>
      <c r="C80" s="102" t="s">
        <v>1728</v>
      </c>
      <c r="D80" s="102" t="s">
        <v>1728</v>
      </c>
      <c r="E80" s="117">
        <v>507</v>
      </c>
      <c r="F80" s="117">
        <v>507</v>
      </c>
      <c r="G80" s="371"/>
    </row>
    <row r="81" spans="1:7" ht="18" customHeight="1" x14ac:dyDescent="0.25">
      <c r="A81" s="120"/>
      <c r="B81" s="154" t="s">
        <v>1211</v>
      </c>
      <c r="C81" s="154"/>
      <c r="D81" s="398" t="s">
        <v>1877</v>
      </c>
      <c r="E81" s="306"/>
      <c r="F81" s="306"/>
      <c r="G81" s="371"/>
    </row>
    <row r="82" spans="1:7" s="130" customFormat="1" ht="38.25" customHeight="1" x14ac:dyDescent="0.25">
      <c r="A82" s="120" t="s">
        <v>1146</v>
      </c>
      <c r="B82" s="120" t="s">
        <v>1888</v>
      </c>
      <c r="C82" s="102" t="s">
        <v>1728</v>
      </c>
      <c r="D82" s="102" t="s">
        <v>1728</v>
      </c>
      <c r="E82" s="121">
        <v>200</v>
      </c>
      <c r="F82" s="121">
        <v>200</v>
      </c>
      <c r="G82" s="371"/>
    </row>
    <row r="83" spans="1:7" s="130" customFormat="1" ht="28.5" customHeight="1" x14ac:dyDescent="0.25">
      <c r="A83" s="120" t="s">
        <v>1147</v>
      </c>
      <c r="B83" s="120" t="s">
        <v>1253</v>
      </c>
      <c r="C83" s="102" t="s">
        <v>1728</v>
      </c>
      <c r="D83" s="102" t="s">
        <v>1728</v>
      </c>
      <c r="E83" s="121">
        <v>150</v>
      </c>
      <c r="F83" s="121">
        <v>150</v>
      </c>
      <c r="G83" s="371"/>
    </row>
    <row r="84" spans="1:7" s="130" customFormat="1" ht="25.5" x14ac:dyDescent="0.25">
      <c r="A84" s="120" t="s">
        <v>1148</v>
      </c>
      <c r="B84" s="120" t="s">
        <v>1254</v>
      </c>
      <c r="C84" s="102" t="s">
        <v>1728</v>
      </c>
      <c r="D84" s="102" t="s">
        <v>1728</v>
      </c>
      <c r="E84" s="121">
        <v>1515</v>
      </c>
      <c r="F84" s="121">
        <v>1515</v>
      </c>
      <c r="G84" s="371"/>
    </row>
    <row r="85" spans="1:7" s="130" customFormat="1" ht="39.75" customHeight="1" x14ac:dyDescent="0.25">
      <c r="A85" s="120" t="s">
        <v>1150</v>
      </c>
      <c r="B85" s="120" t="s">
        <v>1255</v>
      </c>
      <c r="C85" s="102" t="s">
        <v>1728</v>
      </c>
      <c r="D85" s="102" t="s">
        <v>1728</v>
      </c>
      <c r="E85" s="121">
        <v>550</v>
      </c>
      <c r="F85" s="121">
        <v>550</v>
      </c>
      <c r="G85" s="371"/>
    </row>
    <row r="86" spans="1:7" s="130" customFormat="1" ht="36.75" customHeight="1" x14ac:dyDescent="0.25">
      <c r="A86" s="120" t="s">
        <v>1482</v>
      </c>
      <c r="B86" s="120" t="s">
        <v>1256</v>
      </c>
      <c r="C86" s="102" t="s">
        <v>1728</v>
      </c>
      <c r="D86" s="102" t="s">
        <v>1728</v>
      </c>
      <c r="E86" s="121">
        <v>550</v>
      </c>
      <c r="F86" s="121">
        <v>550</v>
      </c>
      <c r="G86" s="371"/>
    </row>
    <row r="87" spans="1:7" s="130" customFormat="1" ht="27" customHeight="1" x14ac:dyDescent="0.25">
      <c r="A87" s="120" t="s">
        <v>1483</v>
      </c>
      <c r="B87" s="120" t="s">
        <v>1257</v>
      </c>
      <c r="C87" s="102" t="s">
        <v>1728</v>
      </c>
      <c r="D87" s="102" t="s">
        <v>1728</v>
      </c>
      <c r="E87" s="121">
        <v>1520</v>
      </c>
      <c r="F87" s="121">
        <v>1520</v>
      </c>
      <c r="G87" s="371"/>
    </row>
    <row r="88" spans="1:7" s="130" customFormat="1" ht="41.25" customHeight="1" x14ac:dyDescent="0.25">
      <c r="A88" s="120" t="s">
        <v>1156</v>
      </c>
      <c r="B88" s="120" t="s">
        <v>1258</v>
      </c>
      <c r="C88" s="102" t="s">
        <v>1728</v>
      </c>
      <c r="D88" s="102" t="s">
        <v>1728</v>
      </c>
      <c r="E88" s="121">
        <v>550</v>
      </c>
      <c r="F88" s="121">
        <v>550</v>
      </c>
      <c r="G88" s="371"/>
    </row>
    <row r="89" spans="1:7" s="130" customFormat="1" ht="18" customHeight="1" x14ac:dyDescent="0.25">
      <c r="A89" s="120" t="s">
        <v>1158</v>
      </c>
      <c r="B89" s="120" t="s">
        <v>1225</v>
      </c>
      <c r="C89" s="102" t="s">
        <v>1728</v>
      </c>
      <c r="D89" s="102" t="s">
        <v>1728</v>
      </c>
      <c r="E89" s="121">
        <v>450</v>
      </c>
      <c r="F89" s="121">
        <v>450</v>
      </c>
      <c r="G89" s="371"/>
    </row>
    <row r="90" spans="1:7" s="130" customFormat="1" ht="15.75" x14ac:dyDescent="0.25">
      <c r="A90" s="120" t="s">
        <v>1159</v>
      </c>
      <c r="B90" s="120" t="s">
        <v>1226</v>
      </c>
      <c r="C90" s="102" t="s">
        <v>1728</v>
      </c>
      <c r="D90" s="102" t="s">
        <v>1728</v>
      </c>
      <c r="E90" s="121">
        <v>650</v>
      </c>
      <c r="F90" s="121">
        <v>650</v>
      </c>
      <c r="G90" s="371"/>
    </row>
    <row r="91" spans="1:7" s="130" customFormat="1" ht="15.75" x14ac:dyDescent="0.25">
      <c r="A91" s="120" t="s">
        <v>1160</v>
      </c>
      <c r="B91" s="120" t="s">
        <v>1313</v>
      </c>
      <c r="C91" s="102" t="s">
        <v>1728</v>
      </c>
      <c r="D91" s="102" t="s">
        <v>1728</v>
      </c>
      <c r="E91" s="121">
        <v>650</v>
      </c>
      <c r="F91" s="121">
        <v>650</v>
      </c>
      <c r="G91" s="371"/>
    </row>
    <row r="92" spans="1:7" ht="24.75" customHeight="1" x14ac:dyDescent="0.25">
      <c r="A92" s="118"/>
      <c r="B92" s="72"/>
      <c r="C92" s="72"/>
      <c r="D92" s="300"/>
      <c r="E92" s="119"/>
      <c r="F92" s="119"/>
    </row>
    <row r="93" spans="1:7" ht="24.75" customHeight="1" x14ac:dyDescent="0.25">
      <c r="A93" s="126" t="s">
        <v>1189</v>
      </c>
      <c r="B93" s="72"/>
      <c r="C93" s="127" t="s">
        <v>651</v>
      </c>
      <c r="D93" s="300"/>
      <c r="E93" s="119"/>
    </row>
    <row r="94" spans="1:7" ht="82.5" customHeight="1" x14ac:dyDescent="0.25">
      <c r="A94" s="7" t="s">
        <v>900</v>
      </c>
      <c r="B94" s="102" t="s">
        <v>1190</v>
      </c>
      <c r="C94" s="308" t="s">
        <v>1716</v>
      </c>
      <c r="D94" s="162"/>
      <c r="E94" s="162"/>
      <c r="F94" s="162"/>
    </row>
    <row r="95" spans="1:7" s="374" customFormat="1" ht="12.75" customHeight="1" x14ac:dyDescent="0.25">
      <c r="A95" s="102">
        <v>1</v>
      </c>
      <c r="B95" s="9" t="s">
        <v>1191</v>
      </c>
      <c r="C95" s="399">
        <v>4200.09</v>
      </c>
      <c r="D95" s="162"/>
      <c r="E95" s="162"/>
      <c r="F95" s="162"/>
    </row>
    <row r="96" spans="1:7" s="375" customFormat="1" ht="18" customHeight="1" x14ac:dyDescent="0.25">
      <c r="A96" s="7">
        <v>2</v>
      </c>
      <c r="B96" s="9" t="s">
        <v>1136</v>
      </c>
      <c r="C96" s="299">
        <v>4743.43</v>
      </c>
      <c r="D96" s="162"/>
      <c r="E96" s="162"/>
      <c r="F96" s="162"/>
    </row>
    <row r="97" spans="1:6" s="375" customFormat="1" ht="24.75" customHeight="1" x14ac:dyDescent="0.25">
      <c r="A97" s="102">
        <v>3</v>
      </c>
      <c r="B97" s="9" t="s">
        <v>1137</v>
      </c>
      <c r="C97" s="299">
        <v>759.98</v>
      </c>
      <c r="D97" s="162"/>
      <c r="E97" s="162"/>
      <c r="F97" s="162"/>
    </row>
    <row r="98" spans="1:6" ht="24.75" customHeight="1" x14ac:dyDescent="0.25">
      <c r="A98" s="7">
        <v>4</v>
      </c>
      <c r="B98" s="9" t="s">
        <v>1138</v>
      </c>
      <c r="C98" s="299">
        <v>1044.8699999999999</v>
      </c>
      <c r="D98" s="162"/>
      <c r="E98" s="162"/>
      <c r="F98" s="162"/>
    </row>
    <row r="99" spans="1:6" s="375" customFormat="1" ht="24.75" customHeight="1" x14ac:dyDescent="0.25">
      <c r="A99" s="102">
        <v>5</v>
      </c>
      <c r="B99" s="9" t="s">
        <v>1139</v>
      </c>
      <c r="C99" s="299">
        <v>11016.09</v>
      </c>
      <c r="D99" s="162"/>
      <c r="E99" s="162"/>
      <c r="F99" s="162"/>
    </row>
    <row r="100" spans="1:6" s="375" customFormat="1" ht="24.75" customHeight="1" x14ac:dyDescent="0.25">
      <c r="A100" s="7">
        <v>6</v>
      </c>
      <c r="B100" s="9" t="s">
        <v>1561</v>
      </c>
      <c r="C100" s="299">
        <v>2363.58</v>
      </c>
      <c r="D100" s="162"/>
      <c r="E100" s="162"/>
      <c r="F100" s="162"/>
    </row>
    <row r="101" spans="1:6" s="375" customFormat="1" ht="18" customHeight="1" x14ac:dyDescent="0.25">
      <c r="A101" s="7">
        <v>7</v>
      </c>
      <c r="B101" s="9" t="s">
        <v>1713</v>
      </c>
      <c r="C101" s="476">
        <v>651.16</v>
      </c>
      <c r="D101" s="162"/>
      <c r="E101" s="162"/>
      <c r="F101" s="162"/>
    </row>
    <row r="102" spans="1:6" s="375" customFormat="1" ht="18" customHeight="1" x14ac:dyDescent="0.2">
      <c r="A102" s="71"/>
      <c r="B102" s="72"/>
      <c r="C102" s="72"/>
      <c r="D102" s="300"/>
      <c r="E102" s="122"/>
      <c r="F102" s="122"/>
    </row>
    <row r="103" spans="1:6" s="376" customFormat="1" ht="22.5" customHeight="1" x14ac:dyDescent="0.25">
      <c r="A103" s="71"/>
      <c r="B103" s="72"/>
      <c r="C103" s="72"/>
      <c r="D103" s="84" t="s">
        <v>785</v>
      </c>
      <c r="E103" s="84"/>
    </row>
    <row r="104" spans="1:6" ht="42.75" customHeight="1" x14ac:dyDescent="0.25">
      <c r="A104" s="515" t="s">
        <v>1487</v>
      </c>
      <c r="B104" s="515"/>
      <c r="C104" s="515"/>
      <c r="D104" s="515"/>
      <c r="E104" s="515"/>
      <c r="F104" s="515"/>
    </row>
    <row r="105" spans="1:6" s="1" customFormat="1" ht="19.5" customHeight="1" x14ac:dyDescent="0.2">
      <c r="A105" s="503" t="s">
        <v>0</v>
      </c>
      <c r="B105" s="506" t="s">
        <v>305</v>
      </c>
      <c r="C105" s="503" t="s">
        <v>1715</v>
      </c>
      <c r="D105" s="503" t="s">
        <v>1712</v>
      </c>
      <c r="E105" s="510" t="s">
        <v>1556</v>
      </c>
      <c r="F105" s="512"/>
    </row>
    <row r="106" spans="1:6" s="1" customFormat="1" ht="25.5" x14ac:dyDescent="0.2">
      <c r="A106" s="505"/>
      <c r="B106" s="508"/>
      <c r="C106" s="505"/>
      <c r="D106" s="505"/>
      <c r="E106" s="129" t="s">
        <v>1131</v>
      </c>
      <c r="F106" s="129" t="s">
        <v>1204</v>
      </c>
    </row>
    <row r="107" spans="1:6" x14ac:dyDescent="0.25">
      <c r="A107" s="9" t="s">
        <v>15</v>
      </c>
      <c r="B107" s="9" t="s">
        <v>16</v>
      </c>
      <c r="C107" s="476" t="s">
        <v>1728</v>
      </c>
      <c r="D107" s="476" t="s">
        <v>1728</v>
      </c>
      <c r="E107" s="476">
        <v>428</v>
      </c>
      <c r="F107" s="476">
        <v>428</v>
      </c>
    </row>
    <row r="108" spans="1:6" x14ac:dyDescent="0.25">
      <c r="A108" s="9" t="s">
        <v>13</v>
      </c>
      <c r="B108" s="9" t="s">
        <v>14</v>
      </c>
      <c r="C108" s="476" t="s">
        <v>1728</v>
      </c>
      <c r="D108" s="476" t="s">
        <v>1728</v>
      </c>
      <c r="E108" s="476">
        <v>211</v>
      </c>
      <c r="F108" s="476">
        <v>211</v>
      </c>
    </row>
    <row r="109" spans="1:6" ht="38.25" customHeight="1" x14ac:dyDescent="0.25">
      <c r="A109" s="120" t="s">
        <v>1145</v>
      </c>
      <c r="B109" s="120" t="s">
        <v>1251</v>
      </c>
      <c r="C109" s="476" t="s">
        <v>1728</v>
      </c>
      <c r="D109" s="476" t="s">
        <v>1728</v>
      </c>
      <c r="E109" s="243">
        <v>1100</v>
      </c>
      <c r="F109" s="243">
        <v>1100</v>
      </c>
    </row>
    <row r="110" spans="1:6" ht="38.25" customHeight="1" x14ac:dyDescent="0.25">
      <c r="A110" s="120" t="s">
        <v>1486</v>
      </c>
      <c r="B110" s="120" t="s">
        <v>1848</v>
      </c>
      <c r="C110" s="476">
        <v>651.16</v>
      </c>
      <c r="D110" s="299">
        <v>1</v>
      </c>
      <c r="E110" s="243">
        <v>651</v>
      </c>
      <c r="F110" s="243">
        <v>651</v>
      </c>
    </row>
    <row r="111" spans="1:6" ht="38.25" customHeight="1" x14ac:dyDescent="0.25">
      <c r="A111" s="400" t="s">
        <v>1739</v>
      </c>
      <c r="B111" s="9" t="s">
        <v>1740</v>
      </c>
      <c r="C111" s="476" t="s">
        <v>1728</v>
      </c>
      <c r="D111" s="476" t="s">
        <v>1728</v>
      </c>
      <c r="E111" s="243">
        <v>420</v>
      </c>
      <c r="F111" s="243">
        <v>420</v>
      </c>
    </row>
    <row r="112" spans="1:6" ht="38.25" customHeight="1" x14ac:dyDescent="0.25">
      <c r="A112" s="400" t="s">
        <v>1738</v>
      </c>
      <c r="B112" s="9" t="s">
        <v>1741</v>
      </c>
      <c r="C112" s="476" t="s">
        <v>1728</v>
      </c>
      <c r="D112" s="476" t="s">
        <v>1728</v>
      </c>
      <c r="E112" s="476">
        <v>1300</v>
      </c>
      <c r="F112" s="476">
        <v>1300</v>
      </c>
    </row>
    <row r="113" spans="1:6" ht="38.25" customHeight="1" x14ac:dyDescent="0.25">
      <c r="A113" s="8" t="s">
        <v>1123</v>
      </c>
      <c r="B113" s="9" t="s">
        <v>1124</v>
      </c>
      <c r="C113" s="476" t="s">
        <v>1728</v>
      </c>
      <c r="D113" s="476" t="s">
        <v>1728</v>
      </c>
      <c r="E113" s="476">
        <v>420</v>
      </c>
      <c r="F113" s="476">
        <v>420</v>
      </c>
    </row>
    <row r="114" spans="1:6" ht="38.25" customHeight="1" x14ac:dyDescent="0.25">
      <c r="A114" s="8" t="s">
        <v>1125</v>
      </c>
      <c r="B114" s="9" t="s">
        <v>1126</v>
      </c>
      <c r="C114" s="476" t="s">
        <v>1728</v>
      </c>
      <c r="D114" s="476" t="s">
        <v>1728</v>
      </c>
      <c r="E114" s="476">
        <v>250</v>
      </c>
      <c r="F114" s="476">
        <v>250</v>
      </c>
    </row>
    <row r="115" spans="1:6" ht="38.25" customHeight="1" x14ac:dyDescent="0.25">
      <c r="A115" s="8" t="s">
        <v>902</v>
      </c>
      <c r="B115" s="9" t="s">
        <v>1884</v>
      </c>
      <c r="C115" s="102" t="s">
        <v>1728</v>
      </c>
      <c r="D115" s="102" t="s">
        <v>1728</v>
      </c>
      <c r="E115" s="117">
        <v>180</v>
      </c>
      <c r="F115" s="117">
        <v>180</v>
      </c>
    </row>
    <row r="116" spans="1:6" ht="38.25" customHeight="1" x14ac:dyDescent="0.25">
      <c r="A116" s="8" t="s">
        <v>903</v>
      </c>
      <c r="B116" s="9" t="s">
        <v>1885</v>
      </c>
      <c r="C116" s="102" t="s">
        <v>1728</v>
      </c>
      <c r="D116" s="102" t="s">
        <v>1728</v>
      </c>
      <c r="E116" s="117">
        <v>120</v>
      </c>
      <c r="F116" s="117">
        <v>120</v>
      </c>
    </row>
    <row r="117" spans="1:6" ht="38.25" customHeight="1" x14ac:dyDescent="0.25">
      <c r="A117" s="8" t="s">
        <v>904</v>
      </c>
      <c r="B117" s="9" t="s">
        <v>1886</v>
      </c>
      <c r="C117" s="102" t="s">
        <v>1728</v>
      </c>
      <c r="D117" s="102" t="s">
        <v>1728</v>
      </c>
      <c r="E117" s="117">
        <v>120</v>
      </c>
      <c r="F117" s="117">
        <v>120</v>
      </c>
    </row>
    <row r="118" spans="1:6" ht="90" x14ac:dyDescent="0.25">
      <c r="A118" s="396"/>
      <c r="B118" s="401" t="s">
        <v>1742</v>
      </c>
      <c r="C118" s="401"/>
      <c r="D118" s="463"/>
      <c r="E118" s="402"/>
      <c r="F118" s="402"/>
    </row>
    <row r="119" spans="1:6" ht="21.75" customHeight="1" x14ac:dyDescent="0.25">
      <c r="A119" s="156"/>
      <c r="B119" s="156"/>
      <c r="C119" s="156"/>
      <c r="D119" s="301"/>
      <c r="E119" s="307"/>
      <c r="F119" s="307"/>
    </row>
    <row r="120" spans="1:6" ht="36" customHeight="1" x14ac:dyDescent="0.25">
      <c r="A120" s="513" t="s">
        <v>1470</v>
      </c>
      <c r="B120" s="513"/>
      <c r="C120" s="513"/>
      <c r="D120" s="513"/>
      <c r="E120" s="513"/>
      <c r="F120" s="513"/>
    </row>
    <row r="121" spans="1:6" ht="35.25" customHeight="1" x14ac:dyDescent="0.25">
      <c r="A121" s="514" t="s">
        <v>1262</v>
      </c>
      <c r="B121" s="514"/>
      <c r="C121" s="377"/>
      <c r="D121" s="378"/>
    </row>
    <row r="122" spans="1:6" x14ac:dyDescent="0.25">
      <c r="A122" s="120" t="s">
        <v>1175</v>
      </c>
      <c r="B122" s="120" t="s">
        <v>1176</v>
      </c>
      <c r="C122" s="156"/>
      <c r="D122" s="301"/>
    </row>
    <row r="123" spans="1:6" x14ac:dyDescent="0.25">
      <c r="A123" s="120" t="s">
        <v>1177</v>
      </c>
      <c r="B123" s="120" t="s">
        <v>1178</v>
      </c>
      <c r="C123" s="156"/>
      <c r="D123" s="301"/>
    </row>
    <row r="124" spans="1:6" x14ac:dyDescent="0.25">
      <c r="A124" s="120" t="s">
        <v>1179</v>
      </c>
      <c r="B124" s="120" t="s">
        <v>1180</v>
      </c>
      <c r="C124" s="156"/>
      <c r="D124" s="301"/>
    </row>
    <row r="125" spans="1:6" x14ac:dyDescent="0.25">
      <c r="A125" s="120" t="s">
        <v>1181</v>
      </c>
      <c r="B125" s="120" t="s">
        <v>1182</v>
      </c>
      <c r="C125" s="156"/>
      <c r="D125" s="301"/>
    </row>
    <row r="126" spans="1:6" x14ac:dyDescent="0.25">
      <c r="A126" s="120" t="s">
        <v>1183</v>
      </c>
      <c r="B126" s="120" t="s">
        <v>1184</v>
      </c>
      <c r="C126" s="156"/>
      <c r="D126" s="301"/>
    </row>
    <row r="127" spans="1:6" x14ac:dyDescent="0.25">
      <c r="A127" s="120" t="s">
        <v>1185</v>
      </c>
      <c r="B127" s="120" t="s">
        <v>1186</v>
      </c>
      <c r="C127" s="156"/>
      <c r="D127" s="301"/>
    </row>
    <row r="128" spans="1:6" x14ac:dyDescent="0.25">
      <c r="A128" s="120" t="s">
        <v>1187</v>
      </c>
      <c r="B128" s="120" t="s">
        <v>1188</v>
      </c>
      <c r="C128" s="156"/>
      <c r="D128" s="301"/>
    </row>
    <row r="129" spans="1:4" ht="25.5" x14ac:dyDescent="0.25">
      <c r="A129" s="120" t="s">
        <v>1148</v>
      </c>
      <c r="B129" s="120" t="s">
        <v>1149</v>
      </c>
      <c r="C129" s="156"/>
      <c r="D129" s="301"/>
    </row>
    <row r="130" spans="1:4" ht="25.5" x14ac:dyDescent="0.25">
      <c r="A130" s="120" t="s">
        <v>1150</v>
      </c>
      <c r="B130" s="120" t="s">
        <v>1151</v>
      </c>
      <c r="C130" s="156"/>
      <c r="D130" s="301"/>
    </row>
    <row r="131" spans="1:4" ht="25.5" x14ac:dyDescent="0.25">
      <c r="A131" s="120" t="s">
        <v>1152</v>
      </c>
      <c r="B131" s="120" t="s">
        <v>1153</v>
      </c>
      <c r="C131" s="156"/>
      <c r="D131" s="301"/>
    </row>
    <row r="132" spans="1:4" ht="25.5" x14ac:dyDescent="0.25">
      <c r="A132" s="120" t="s">
        <v>1154</v>
      </c>
      <c r="B132" s="120" t="s">
        <v>1155</v>
      </c>
      <c r="C132" s="156"/>
      <c r="D132" s="301"/>
    </row>
    <row r="133" spans="1:4" ht="25.5" x14ac:dyDescent="0.25">
      <c r="A133" s="120" t="s">
        <v>1156</v>
      </c>
      <c r="B133" s="120" t="s">
        <v>1157</v>
      </c>
      <c r="C133" s="156"/>
      <c r="D133" s="301"/>
    </row>
  </sheetData>
  <mergeCells count="14">
    <mergeCell ref="A11:F11"/>
    <mergeCell ref="A14:A15"/>
    <mergeCell ref="B14:B15"/>
    <mergeCell ref="C14:C15"/>
    <mergeCell ref="D14:D15"/>
    <mergeCell ref="E14:F14"/>
    <mergeCell ref="A120:F120"/>
    <mergeCell ref="A121:B121"/>
    <mergeCell ref="A104:F104"/>
    <mergeCell ref="A105:A106"/>
    <mergeCell ref="B105:B106"/>
    <mergeCell ref="C105:C106"/>
    <mergeCell ref="D105:D106"/>
    <mergeCell ref="E105:F105"/>
  </mergeCells>
  <pageMargins left="0.7" right="0.7" top="0.75" bottom="0.75" header="0.3" footer="0.3"/>
  <pageSetup paperSize="9" scale="7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K55"/>
  <sheetViews>
    <sheetView workbookViewId="0">
      <selection activeCell="A13" sqref="A13:XFD16"/>
    </sheetView>
  </sheetViews>
  <sheetFormatPr defaultRowHeight="15" x14ac:dyDescent="0.25"/>
  <cols>
    <col min="1" max="1" width="13.42578125" style="162" customWidth="1"/>
    <col min="2" max="2" width="76.7109375" style="162" customWidth="1"/>
    <col min="3" max="3" width="16.42578125" style="162" customWidth="1"/>
    <col min="4" max="4" width="15.85546875" style="310" customWidth="1"/>
    <col min="5" max="16384" width="9.140625" style="162"/>
  </cols>
  <sheetData>
    <row r="1" spans="1:7" x14ac:dyDescent="0.25">
      <c r="A1" s="171" t="s">
        <v>1892</v>
      </c>
      <c r="B1" s="107"/>
      <c r="C1" s="107"/>
      <c r="D1" s="108"/>
      <c r="E1" s="108"/>
      <c r="F1" s="109"/>
      <c r="G1" s="172"/>
    </row>
    <row r="2" spans="1:7" x14ac:dyDescent="0.25">
      <c r="A2" s="173" t="s">
        <v>1890</v>
      </c>
      <c r="B2" s="107"/>
      <c r="C2" s="107"/>
      <c r="D2" s="108"/>
      <c r="E2" s="108"/>
      <c r="F2" s="109"/>
      <c r="G2" s="172"/>
    </row>
    <row r="3" spans="1:7" s="1" customFormat="1" ht="12.75" x14ac:dyDescent="0.2">
      <c r="D3" s="83"/>
    </row>
    <row r="4" spans="1:7" s="1" customFormat="1" x14ac:dyDescent="0.25">
      <c r="A4" s="3"/>
      <c r="D4" s="110" t="s">
        <v>1196</v>
      </c>
    </row>
    <row r="5" spans="1:7" s="1" customFormat="1" ht="12.75" customHeight="1" x14ac:dyDescent="0.25">
      <c r="A5" s="3"/>
      <c r="D5" s="110" t="s">
        <v>642</v>
      </c>
    </row>
    <row r="6" spans="1:7" s="1" customFormat="1" ht="12.75" customHeight="1" x14ac:dyDescent="0.25">
      <c r="A6" s="3"/>
      <c r="D6" s="110" t="s">
        <v>1554</v>
      </c>
    </row>
    <row r="7" spans="1:7" s="1" customFormat="1" ht="12.75" customHeight="1" x14ac:dyDescent="0.25">
      <c r="A7" s="4"/>
      <c r="D7" s="110" t="s">
        <v>1555</v>
      </c>
    </row>
    <row r="10" spans="1:7" s="1" customFormat="1" ht="39" customHeight="1" x14ac:dyDescent="0.2">
      <c r="A10" s="509" t="s">
        <v>1197</v>
      </c>
      <c r="B10" s="509"/>
      <c r="C10" s="509"/>
      <c r="D10" s="509"/>
    </row>
    <row r="11" spans="1:7" s="1" customFormat="1" ht="12.75" customHeight="1" x14ac:dyDescent="0.2">
      <c r="A11" s="390"/>
      <c r="B11" s="390"/>
      <c r="C11" s="390"/>
      <c r="D11" s="75" t="s">
        <v>643</v>
      </c>
    </row>
    <row r="12" spans="1:7" s="1" customFormat="1" ht="51.75" customHeight="1" x14ac:dyDescent="0.2">
      <c r="A12" s="388" t="s">
        <v>0</v>
      </c>
      <c r="B12" s="389" t="s">
        <v>305</v>
      </c>
      <c r="C12" s="388" t="s">
        <v>928</v>
      </c>
      <c r="D12" s="391" t="s">
        <v>1711</v>
      </c>
    </row>
    <row r="13" spans="1:7" ht="19.5" customHeight="1" x14ac:dyDescent="0.25">
      <c r="A13" s="7" t="s">
        <v>923</v>
      </c>
      <c r="B13" s="9" t="s">
        <v>929</v>
      </c>
      <c r="C13" s="102"/>
      <c r="D13" s="518">
        <v>3448</v>
      </c>
    </row>
    <row r="14" spans="1:7" x14ac:dyDescent="0.25">
      <c r="A14" s="91" t="s">
        <v>79</v>
      </c>
      <c r="B14" s="92" t="s">
        <v>80</v>
      </c>
      <c r="C14" s="91">
        <v>1</v>
      </c>
      <c r="D14" s="518"/>
    </row>
    <row r="15" spans="1:7" x14ac:dyDescent="0.25">
      <c r="A15" s="91" t="s">
        <v>81</v>
      </c>
      <c r="B15" s="92" t="s">
        <v>82</v>
      </c>
      <c r="C15" s="91">
        <v>1</v>
      </c>
      <c r="D15" s="518"/>
    </row>
    <row r="16" spans="1:7" x14ac:dyDescent="0.25">
      <c r="A16" s="91" t="s">
        <v>107</v>
      </c>
      <c r="B16" s="92" t="s">
        <v>108</v>
      </c>
      <c r="C16" s="91">
        <v>1</v>
      </c>
      <c r="D16" s="518"/>
    </row>
    <row r="17" spans="1:8" x14ac:dyDescent="0.25">
      <c r="A17" s="91" t="s">
        <v>109</v>
      </c>
      <c r="B17" s="92" t="s">
        <v>110</v>
      </c>
      <c r="C17" s="91">
        <v>1</v>
      </c>
      <c r="D17" s="518"/>
    </row>
    <row r="18" spans="1:8" x14ac:dyDescent="0.25">
      <c r="A18" s="91" t="s">
        <v>912</v>
      </c>
      <c r="B18" s="92" t="s">
        <v>913</v>
      </c>
      <c r="C18" s="91">
        <v>1</v>
      </c>
      <c r="D18" s="518"/>
      <c r="H18" s="314"/>
    </row>
    <row r="19" spans="1:8" x14ac:dyDescent="0.25">
      <c r="A19" s="91" t="s">
        <v>914</v>
      </c>
      <c r="B19" s="471" t="s">
        <v>915</v>
      </c>
      <c r="C19" s="91">
        <v>1</v>
      </c>
      <c r="D19" s="518"/>
      <c r="H19" s="314"/>
    </row>
    <row r="20" spans="1:8" x14ac:dyDescent="0.25">
      <c r="A20" s="91" t="s">
        <v>916</v>
      </c>
      <c r="B20" s="92" t="s">
        <v>917</v>
      </c>
      <c r="C20" s="91">
        <v>1</v>
      </c>
      <c r="D20" s="518"/>
      <c r="H20" s="314"/>
    </row>
    <row r="21" spans="1:8" x14ac:dyDescent="0.25">
      <c r="A21" s="91" t="s">
        <v>918</v>
      </c>
      <c r="B21" s="92" t="s">
        <v>919</v>
      </c>
      <c r="C21" s="91">
        <v>1</v>
      </c>
      <c r="D21" s="518"/>
      <c r="H21" s="314"/>
    </row>
    <row r="22" spans="1:8" x14ac:dyDescent="0.25">
      <c r="A22" s="91" t="s">
        <v>920</v>
      </c>
      <c r="B22" s="92" t="s">
        <v>921</v>
      </c>
      <c r="C22" s="91">
        <v>1</v>
      </c>
      <c r="D22" s="518"/>
      <c r="H22" s="314"/>
    </row>
    <row r="23" spans="1:8" x14ac:dyDescent="0.25">
      <c r="A23" s="7" t="s">
        <v>924</v>
      </c>
      <c r="B23" s="9" t="s">
        <v>930</v>
      </c>
      <c r="C23" s="102"/>
      <c r="D23" s="518">
        <v>3847</v>
      </c>
      <c r="H23" s="314"/>
    </row>
    <row r="24" spans="1:8" x14ac:dyDescent="0.25">
      <c r="A24" s="91" t="s">
        <v>79</v>
      </c>
      <c r="B24" s="92" t="s">
        <v>80</v>
      </c>
      <c r="C24" s="91">
        <v>1</v>
      </c>
      <c r="D24" s="518"/>
      <c r="H24" s="314"/>
    </row>
    <row r="25" spans="1:8" x14ac:dyDescent="0.25">
      <c r="A25" s="91" t="s">
        <v>81</v>
      </c>
      <c r="B25" s="92" t="s">
        <v>82</v>
      </c>
      <c r="C25" s="91">
        <v>1</v>
      </c>
      <c r="D25" s="518"/>
      <c r="H25" s="314"/>
    </row>
    <row r="26" spans="1:8" x14ac:dyDescent="0.25">
      <c r="A26" s="91" t="s">
        <v>107</v>
      </c>
      <c r="B26" s="92" t="s">
        <v>108</v>
      </c>
      <c r="C26" s="91">
        <v>1</v>
      </c>
      <c r="D26" s="518"/>
      <c r="H26" s="314"/>
    </row>
    <row r="27" spans="1:8" x14ac:dyDescent="0.25">
      <c r="A27" s="91" t="s">
        <v>109</v>
      </c>
      <c r="B27" s="92" t="s">
        <v>110</v>
      </c>
      <c r="C27" s="91">
        <v>1</v>
      </c>
      <c r="D27" s="518"/>
      <c r="H27" s="314"/>
    </row>
    <row r="28" spans="1:8" x14ac:dyDescent="0.25">
      <c r="A28" s="91" t="s">
        <v>912</v>
      </c>
      <c r="B28" s="92" t="s">
        <v>913</v>
      </c>
      <c r="C28" s="91">
        <v>1</v>
      </c>
      <c r="D28" s="518"/>
    </row>
    <row r="29" spans="1:8" x14ac:dyDescent="0.25">
      <c r="A29" s="91" t="s">
        <v>914</v>
      </c>
      <c r="B29" s="471" t="s">
        <v>915</v>
      </c>
      <c r="C29" s="91">
        <v>1</v>
      </c>
      <c r="D29" s="518"/>
    </row>
    <row r="30" spans="1:8" x14ac:dyDescent="0.25">
      <c r="A30" s="91" t="s">
        <v>15</v>
      </c>
      <c r="B30" s="92" t="s">
        <v>16</v>
      </c>
      <c r="C30" s="91">
        <v>1</v>
      </c>
      <c r="D30" s="518"/>
    </row>
    <row r="31" spans="1:8" x14ac:dyDescent="0.25">
      <c r="A31" s="91" t="s">
        <v>916</v>
      </c>
      <c r="B31" s="92" t="s">
        <v>917</v>
      </c>
      <c r="C31" s="91">
        <v>1</v>
      </c>
      <c r="D31" s="518"/>
    </row>
    <row r="32" spans="1:8" x14ac:dyDescent="0.25">
      <c r="A32" s="91" t="s">
        <v>918</v>
      </c>
      <c r="B32" s="92" t="s">
        <v>919</v>
      </c>
      <c r="C32" s="91">
        <v>1</v>
      </c>
      <c r="D32" s="518"/>
    </row>
    <row r="33" spans="1:4" x14ac:dyDescent="0.25">
      <c r="A33" s="91" t="s">
        <v>920</v>
      </c>
      <c r="B33" s="92" t="s">
        <v>921</v>
      </c>
      <c r="C33" s="91">
        <v>1</v>
      </c>
      <c r="D33" s="518"/>
    </row>
    <row r="34" spans="1:4" ht="25.5" x14ac:dyDescent="0.25">
      <c r="A34" s="7" t="s">
        <v>905</v>
      </c>
      <c r="B34" s="9" t="s">
        <v>635</v>
      </c>
      <c r="C34" s="102"/>
      <c r="D34" s="392">
        <v>992</v>
      </c>
    </row>
    <row r="35" spans="1:4" ht="25.5" x14ac:dyDescent="0.25">
      <c r="A35" s="7" t="s">
        <v>906</v>
      </c>
      <c r="B35" s="9" t="s">
        <v>636</v>
      </c>
      <c r="C35" s="102"/>
      <c r="D35" s="392">
        <v>853</v>
      </c>
    </row>
    <row r="36" spans="1:4" x14ac:dyDescent="0.25">
      <c r="A36" s="7" t="s">
        <v>307</v>
      </c>
      <c r="B36" s="9" t="s">
        <v>634</v>
      </c>
      <c r="C36" s="102"/>
      <c r="D36" s="392">
        <v>251</v>
      </c>
    </row>
    <row r="37" spans="1:4" s="3" customFormat="1" x14ac:dyDescent="0.25">
      <c r="A37" s="7" t="s">
        <v>317</v>
      </c>
      <c r="B37" s="9" t="s">
        <v>318</v>
      </c>
      <c r="C37" s="102"/>
      <c r="D37" s="392">
        <v>1849</v>
      </c>
    </row>
    <row r="38" spans="1:4" ht="25.5" x14ac:dyDescent="0.25">
      <c r="A38" s="389" t="s">
        <v>742</v>
      </c>
      <c r="B38" s="115" t="s">
        <v>1127</v>
      </c>
      <c r="C38" s="388"/>
      <c r="D38" s="518">
        <v>2701</v>
      </c>
    </row>
    <row r="39" spans="1:4" x14ac:dyDescent="0.25">
      <c r="A39" s="9" t="s">
        <v>907</v>
      </c>
      <c r="B39" s="9" t="s">
        <v>118</v>
      </c>
      <c r="C39" s="102">
        <v>1</v>
      </c>
      <c r="D39" s="518"/>
    </row>
    <row r="40" spans="1:4" x14ac:dyDescent="0.25">
      <c r="A40" s="9" t="s">
        <v>5</v>
      </c>
      <c r="B40" s="9" t="s">
        <v>6</v>
      </c>
      <c r="C40" s="102">
        <v>1</v>
      </c>
      <c r="D40" s="518"/>
    </row>
    <row r="41" spans="1:4" x14ac:dyDescent="0.25">
      <c r="A41" s="9" t="s">
        <v>7</v>
      </c>
      <c r="B41" s="9" t="s">
        <v>8</v>
      </c>
      <c r="C41" s="102">
        <v>0.5</v>
      </c>
      <c r="D41" s="518"/>
    </row>
    <row r="42" spans="1:4" ht="31.5" customHeight="1" x14ac:dyDescent="0.25">
      <c r="A42" s="9" t="s">
        <v>9</v>
      </c>
      <c r="B42" s="9" t="s">
        <v>10</v>
      </c>
      <c r="C42" s="102">
        <v>0.5</v>
      </c>
      <c r="D42" s="518"/>
    </row>
    <row r="43" spans="1:4" x14ac:dyDescent="0.25">
      <c r="A43" s="9" t="s">
        <v>36</v>
      </c>
      <c r="B43" s="9" t="s">
        <v>37</v>
      </c>
      <c r="C43" s="102">
        <v>1</v>
      </c>
      <c r="D43" s="518"/>
    </row>
    <row r="44" spans="1:4" ht="20.25" customHeight="1" x14ac:dyDescent="0.25">
      <c r="A44" s="388" t="s">
        <v>740</v>
      </c>
      <c r="B44" s="115" t="s">
        <v>1128</v>
      </c>
      <c r="C44" s="388"/>
      <c r="D44" s="516">
        <v>1620</v>
      </c>
    </row>
    <row r="45" spans="1:4" ht="15.75" customHeight="1" x14ac:dyDescent="0.25">
      <c r="A45" s="116" t="s">
        <v>907</v>
      </c>
      <c r="B45" s="116" t="s">
        <v>118</v>
      </c>
      <c r="C45" s="102">
        <v>1</v>
      </c>
      <c r="D45" s="516"/>
    </row>
    <row r="46" spans="1:4" x14ac:dyDescent="0.25">
      <c r="A46" s="9" t="s">
        <v>7</v>
      </c>
      <c r="B46" s="9" t="s">
        <v>8</v>
      </c>
      <c r="C46" s="102">
        <v>0.8</v>
      </c>
      <c r="D46" s="516"/>
    </row>
    <row r="47" spans="1:4" ht="29.25" customHeight="1" x14ac:dyDescent="0.25">
      <c r="A47" s="9" t="s">
        <v>9</v>
      </c>
      <c r="B47" s="9" t="s">
        <v>10</v>
      </c>
      <c r="C47" s="102">
        <v>0.7</v>
      </c>
      <c r="D47" s="516"/>
    </row>
    <row r="48" spans="1:4" x14ac:dyDescent="0.25">
      <c r="A48" s="103" t="s">
        <v>972</v>
      </c>
      <c r="B48" s="104" t="s">
        <v>969</v>
      </c>
      <c r="C48" s="102"/>
      <c r="D48" s="516">
        <v>500</v>
      </c>
    </row>
    <row r="49" spans="1:11" x14ac:dyDescent="0.25">
      <c r="A49" s="105" t="s">
        <v>107</v>
      </c>
      <c r="B49" s="105" t="s">
        <v>108</v>
      </c>
      <c r="C49" s="102">
        <v>1</v>
      </c>
      <c r="D49" s="516"/>
    </row>
    <row r="50" spans="1:11" x14ac:dyDescent="0.25">
      <c r="A50" s="105" t="s">
        <v>967</v>
      </c>
      <c r="B50" s="105" t="s">
        <v>970</v>
      </c>
      <c r="C50" s="102">
        <v>1</v>
      </c>
      <c r="D50" s="516"/>
    </row>
    <row r="51" spans="1:11" x14ac:dyDescent="0.25">
      <c r="A51" s="105" t="s">
        <v>968</v>
      </c>
      <c r="B51" s="105" t="s">
        <v>971</v>
      </c>
      <c r="C51" s="102">
        <v>1</v>
      </c>
      <c r="D51" s="516"/>
    </row>
    <row r="52" spans="1:11" x14ac:dyDescent="0.25">
      <c r="A52" s="9" t="s">
        <v>1130</v>
      </c>
      <c r="B52" s="105" t="s">
        <v>739</v>
      </c>
      <c r="C52" s="102">
        <v>1</v>
      </c>
      <c r="D52" s="516"/>
    </row>
    <row r="54" spans="1:11" ht="15" customHeight="1" x14ac:dyDescent="0.25">
      <c r="A54" s="517" t="s">
        <v>1680</v>
      </c>
      <c r="B54" s="517"/>
      <c r="C54" s="517"/>
      <c r="D54" s="517"/>
      <c r="E54" s="383"/>
      <c r="F54" s="383"/>
      <c r="G54" s="383"/>
      <c r="H54" s="383"/>
      <c r="I54" s="383"/>
      <c r="J54" s="383"/>
      <c r="K54" s="383"/>
    </row>
    <row r="55" spans="1:11" ht="28.5" customHeight="1" x14ac:dyDescent="0.25">
      <c r="A55" s="517"/>
      <c r="B55" s="517"/>
      <c r="C55" s="517"/>
      <c r="D55" s="517"/>
      <c r="E55" s="383"/>
      <c r="F55" s="383"/>
      <c r="G55" s="383"/>
      <c r="H55" s="383"/>
      <c r="I55" s="383"/>
      <c r="J55" s="383"/>
      <c r="K55" s="383"/>
    </row>
  </sheetData>
  <mergeCells count="7">
    <mergeCell ref="A10:D10"/>
    <mergeCell ref="D48:D52"/>
    <mergeCell ref="A54:D55"/>
    <mergeCell ref="D13:D22"/>
    <mergeCell ref="D23:D33"/>
    <mergeCell ref="D38:D43"/>
    <mergeCell ref="D44:D4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I30"/>
  <sheetViews>
    <sheetView topLeftCell="A10" zoomScaleNormal="100" workbookViewId="0">
      <selection sqref="A1:XFD1048576"/>
    </sheetView>
  </sheetViews>
  <sheetFormatPr defaultRowHeight="25.5" customHeight="1" x14ac:dyDescent="0.25"/>
  <cols>
    <col min="1" max="1" width="14.85546875" style="3" customWidth="1"/>
    <col min="2" max="2" width="62.7109375" style="162" customWidth="1"/>
    <col min="3" max="5" width="16" style="162" customWidth="1"/>
    <col min="6" max="6" width="16.42578125" style="162" customWidth="1"/>
    <col min="7" max="16384" width="9.140625" style="162"/>
  </cols>
  <sheetData>
    <row r="1" spans="1:6" s="1" customFormat="1" ht="14.25" x14ac:dyDescent="0.2">
      <c r="A1" s="384" t="s">
        <v>1894</v>
      </c>
      <c r="C1" s="157"/>
      <c r="D1" s="157"/>
      <c r="E1" s="157"/>
    </row>
    <row r="2" spans="1:6" s="1" customFormat="1" ht="15" x14ac:dyDescent="0.2">
      <c r="A2" s="403" t="s">
        <v>1890</v>
      </c>
      <c r="C2" s="83"/>
      <c r="D2" s="83"/>
      <c r="E2" s="83"/>
    </row>
    <row r="3" spans="1:6" s="1" customFormat="1" ht="12.75" x14ac:dyDescent="0.2"/>
    <row r="4" spans="1:6" s="1" customFormat="1" ht="15" x14ac:dyDescent="0.25">
      <c r="A4" s="3"/>
      <c r="F4" s="14" t="s">
        <v>1199</v>
      </c>
    </row>
    <row r="5" spans="1:6" s="1" customFormat="1" ht="12.75" customHeight="1" x14ac:dyDescent="0.25">
      <c r="A5" s="3"/>
      <c r="F5" s="14" t="s">
        <v>642</v>
      </c>
    </row>
    <row r="6" spans="1:6" s="1" customFormat="1" ht="12.75" customHeight="1" x14ac:dyDescent="0.25">
      <c r="A6" s="3"/>
      <c r="F6" s="14" t="s">
        <v>1554</v>
      </c>
    </row>
    <row r="7" spans="1:6" s="1" customFormat="1" ht="12.75" customHeight="1" x14ac:dyDescent="0.25">
      <c r="A7" s="160"/>
      <c r="F7" s="23" t="s">
        <v>1555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23" t="s">
        <v>1198</v>
      </c>
      <c r="B9" s="523"/>
      <c r="C9" s="523"/>
      <c r="D9" s="523"/>
      <c r="E9" s="523"/>
      <c r="F9" s="523"/>
    </row>
    <row r="10" spans="1:6" s="1" customFormat="1" ht="12.75" customHeight="1" x14ac:dyDescent="0.2">
      <c r="A10" s="474"/>
      <c r="B10" s="474"/>
      <c r="F10" s="6" t="s">
        <v>643</v>
      </c>
    </row>
    <row r="11" spans="1:6" s="1" customFormat="1" ht="59.25" customHeight="1" x14ac:dyDescent="0.2">
      <c r="A11" s="479" t="s">
        <v>0</v>
      </c>
      <c r="B11" s="480" t="s">
        <v>305</v>
      </c>
      <c r="C11" s="479" t="s">
        <v>928</v>
      </c>
      <c r="D11" s="479" t="s">
        <v>1715</v>
      </c>
      <c r="E11" s="479" t="s">
        <v>1712</v>
      </c>
      <c r="F11" s="478" t="s">
        <v>1711</v>
      </c>
    </row>
    <row r="12" spans="1:6" ht="33" customHeight="1" x14ac:dyDescent="0.25">
      <c r="A12" s="9" t="s">
        <v>308</v>
      </c>
      <c r="B12" s="9" t="s">
        <v>641</v>
      </c>
      <c r="C12" s="475">
        <v>1</v>
      </c>
      <c r="D12" s="399">
        <v>751.19</v>
      </c>
      <c r="E12" s="399">
        <v>0.54713188407726399</v>
      </c>
      <c r="F12" s="475">
        <v>411</v>
      </c>
    </row>
    <row r="13" spans="1:6" ht="30.75" customHeight="1" x14ac:dyDescent="0.25">
      <c r="A13" s="9" t="s">
        <v>901</v>
      </c>
      <c r="B13" s="9" t="s">
        <v>640</v>
      </c>
      <c r="C13" s="475">
        <v>1</v>
      </c>
      <c r="D13" s="399">
        <v>751.19</v>
      </c>
      <c r="E13" s="399">
        <v>0.91454891572039021</v>
      </c>
      <c r="F13" s="475">
        <v>687</v>
      </c>
    </row>
    <row r="14" spans="1:6" ht="30.75" customHeight="1" x14ac:dyDescent="0.25">
      <c r="A14" s="9" t="s">
        <v>911</v>
      </c>
      <c r="B14" s="9" t="s">
        <v>925</v>
      </c>
      <c r="C14" s="475">
        <v>1</v>
      </c>
      <c r="D14" s="399">
        <v>751.19</v>
      </c>
      <c r="E14" s="399">
        <v>0.59505584472636741</v>
      </c>
      <c r="F14" s="475">
        <v>447</v>
      </c>
    </row>
    <row r="15" spans="1:6" ht="25.5" customHeight="1" x14ac:dyDescent="0.25">
      <c r="A15" s="404" t="s">
        <v>1735</v>
      </c>
      <c r="B15" s="9" t="s">
        <v>1734</v>
      </c>
      <c r="C15" s="475">
        <v>1</v>
      </c>
      <c r="D15" s="399">
        <v>751.19</v>
      </c>
      <c r="E15" s="399">
        <v>0.59505584472636741</v>
      </c>
      <c r="F15" s="475">
        <v>447</v>
      </c>
    </row>
    <row r="16" spans="1:6" ht="25.5" customHeight="1" x14ac:dyDescent="0.25">
      <c r="A16" s="9" t="s">
        <v>1879</v>
      </c>
      <c r="B16" s="9" t="s">
        <v>1881</v>
      </c>
      <c r="C16" s="475">
        <v>1</v>
      </c>
      <c r="D16" s="399">
        <v>751.19</v>
      </c>
      <c r="E16" s="399">
        <v>1.6560390846523514</v>
      </c>
      <c r="F16" s="475">
        <v>1244</v>
      </c>
    </row>
    <row r="17" spans="1:9" ht="25.5" customHeight="1" x14ac:dyDescent="0.25">
      <c r="A17" s="9" t="s">
        <v>1880</v>
      </c>
      <c r="B17" s="9" t="s">
        <v>1882</v>
      </c>
      <c r="C17" s="475">
        <v>1</v>
      </c>
      <c r="D17" s="399">
        <v>751.19</v>
      </c>
      <c r="E17" s="399">
        <v>1.6560390846523514</v>
      </c>
      <c r="F17" s="475">
        <v>1244</v>
      </c>
    </row>
    <row r="18" spans="1:9" ht="48.75" customHeight="1" x14ac:dyDescent="0.25">
      <c r="A18" s="161" t="s">
        <v>1552</v>
      </c>
      <c r="B18" s="158" t="s">
        <v>1549</v>
      </c>
      <c r="C18" s="102"/>
      <c r="D18" s="524">
        <v>751.19</v>
      </c>
      <c r="E18" s="527">
        <v>1.9968316937126425</v>
      </c>
      <c r="F18" s="520">
        <v>1268</v>
      </c>
    </row>
    <row r="19" spans="1:9" ht="25.5" customHeight="1" x14ac:dyDescent="0.25">
      <c r="A19" s="161" t="s">
        <v>119</v>
      </c>
      <c r="B19" s="159" t="s">
        <v>1031</v>
      </c>
      <c r="C19" s="102">
        <v>1</v>
      </c>
      <c r="D19" s="525"/>
      <c r="E19" s="528"/>
      <c r="F19" s="521"/>
    </row>
    <row r="20" spans="1:9" ht="25.5" customHeight="1" x14ac:dyDescent="0.25">
      <c r="A20" s="161" t="s">
        <v>1543</v>
      </c>
      <c r="B20" s="159" t="s">
        <v>1542</v>
      </c>
      <c r="C20" s="102">
        <v>1</v>
      </c>
      <c r="D20" s="525"/>
      <c r="E20" s="528"/>
      <c r="F20" s="521"/>
      <c r="I20" s="470"/>
    </row>
    <row r="21" spans="1:9" ht="25.5" customHeight="1" x14ac:dyDescent="0.25">
      <c r="A21" s="9" t="s">
        <v>1544</v>
      </c>
      <c r="B21" s="159" t="s">
        <v>1545</v>
      </c>
      <c r="C21" s="102">
        <v>1</v>
      </c>
      <c r="D21" s="525"/>
      <c r="E21" s="528"/>
      <c r="F21" s="521"/>
    </row>
    <row r="22" spans="1:9" ht="25.5" customHeight="1" x14ac:dyDescent="0.25">
      <c r="A22" s="9" t="s">
        <v>1546</v>
      </c>
      <c r="B22" s="159" t="s">
        <v>1547</v>
      </c>
      <c r="C22" s="102">
        <v>1</v>
      </c>
      <c r="D22" s="525"/>
      <c r="E22" s="528"/>
      <c r="F22" s="521"/>
    </row>
    <row r="23" spans="1:9" ht="25.5" customHeight="1" x14ac:dyDescent="0.25">
      <c r="A23" s="9" t="s">
        <v>1564</v>
      </c>
      <c r="B23" s="178" t="s">
        <v>1563</v>
      </c>
      <c r="C23" s="102">
        <v>1</v>
      </c>
      <c r="D23" s="526"/>
      <c r="E23" s="529"/>
      <c r="F23" s="522"/>
    </row>
    <row r="24" spans="1:9" ht="48.75" customHeight="1" x14ac:dyDescent="0.25">
      <c r="A24" s="161" t="s">
        <v>1551</v>
      </c>
      <c r="B24" s="158" t="s">
        <v>1550</v>
      </c>
      <c r="C24" s="102"/>
      <c r="D24" s="524">
        <v>751.19</v>
      </c>
      <c r="E24" s="527">
        <v>1.0649769033134093</v>
      </c>
      <c r="F24" s="520">
        <v>800</v>
      </c>
    </row>
    <row r="25" spans="1:9" ht="25.5" customHeight="1" x14ac:dyDescent="0.25">
      <c r="A25" s="161" t="s">
        <v>119</v>
      </c>
      <c r="B25" s="159" t="s">
        <v>1031</v>
      </c>
      <c r="C25" s="102">
        <v>1</v>
      </c>
      <c r="D25" s="525"/>
      <c r="E25" s="528"/>
      <c r="F25" s="521"/>
    </row>
    <row r="26" spans="1:9" ht="25.5" customHeight="1" x14ac:dyDescent="0.25">
      <c r="A26" s="161" t="s">
        <v>1543</v>
      </c>
      <c r="B26" s="159" t="s">
        <v>1542</v>
      </c>
      <c r="C26" s="102">
        <v>1</v>
      </c>
      <c r="D26" s="525"/>
      <c r="E26" s="528"/>
      <c r="F26" s="521"/>
      <c r="H26" s="470"/>
    </row>
    <row r="27" spans="1:9" ht="25.5" customHeight="1" x14ac:dyDescent="0.25">
      <c r="A27" s="9" t="s">
        <v>1544</v>
      </c>
      <c r="B27" s="159" t="s">
        <v>1545</v>
      </c>
      <c r="C27" s="102">
        <v>1</v>
      </c>
      <c r="D27" s="525"/>
      <c r="E27" s="528"/>
      <c r="F27" s="521"/>
    </row>
    <row r="28" spans="1:9" ht="25.5" customHeight="1" x14ac:dyDescent="0.25">
      <c r="A28" s="9" t="s">
        <v>1564</v>
      </c>
      <c r="B28" s="178" t="s">
        <v>1563</v>
      </c>
      <c r="C28" s="102">
        <v>1</v>
      </c>
      <c r="D28" s="526"/>
      <c r="E28" s="529"/>
      <c r="F28" s="522"/>
    </row>
    <row r="29" spans="1:9" ht="18" customHeight="1" x14ac:dyDescent="0.25"/>
    <row r="30" spans="1:9" ht="60.75" customHeight="1" x14ac:dyDescent="0.25">
      <c r="A30" s="519" t="s">
        <v>1548</v>
      </c>
      <c r="B30" s="519"/>
      <c r="C30" s="519"/>
      <c r="D30" s="519"/>
      <c r="E30" s="519"/>
      <c r="F30" s="519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H34" sqref="H34"/>
    </sheetView>
  </sheetViews>
  <sheetFormatPr defaultRowHeight="15" x14ac:dyDescent="0.25"/>
  <cols>
    <col min="1" max="1" width="11.85546875" style="373" customWidth="1"/>
    <col min="2" max="2" width="72.42578125" style="373" customWidth="1"/>
    <col min="3" max="4" width="17.5703125" style="373" customWidth="1"/>
    <col min="5" max="16384" width="9.140625" style="373"/>
  </cols>
  <sheetData>
    <row r="1" spans="1:4" s="1" customFormat="1" ht="14.25" x14ac:dyDescent="0.2">
      <c r="A1" s="385" t="s">
        <v>1562</v>
      </c>
      <c r="B1" s="88"/>
      <c r="C1" s="93"/>
      <c r="D1" s="97"/>
    </row>
    <row r="2" spans="1:4" s="1" customFormat="1" x14ac:dyDescent="0.2">
      <c r="A2" s="386" t="s">
        <v>1565</v>
      </c>
      <c r="B2" s="88"/>
      <c r="C2" s="89"/>
      <c r="D2" s="97"/>
    </row>
    <row r="3" spans="1:4" s="1" customFormat="1" ht="12.75" x14ac:dyDescent="0.2">
      <c r="A3" s="88"/>
      <c r="B3" s="88"/>
      <c r="C3" s="97"/>
      <c r="D3" s="97"/>
    </row>
    <row r="4" spans="1:4" s="1" customFormat="1" x14ac:dyDescent="0.25">
      <c r="A4" s="2"/>
      <c r="D4" s="73" t="s">
        <v>1200</v>
      </c>
    </row>
    <row r="5" spans="1:4" s="1" customFormat="1" ht="12.75" customHeight="1" x14ac:dyDescent="0.25">
      <c r="A5" s="2"/>
      <c r="D5" s="73" t="s">
        <v>642</v>
      </c>
    </row>
    <row r="6" spans="1:4" s="1" customFormat="1" ht="12.75" customHeight="1" x14ac:dyDescent="0.25">
      <c r="A6" s="2"/>
      <c r="D6" s="73" t="s">
        <v>1554</v>
      </c>
    </row>
    <row r="7" spans="1:4" s="1" customFormat="1" ht="12.75" customHeight="1" x14ac:dyDescent="0.25">
      <c r="A7" s="4"/>
      <c r="D7" s="73" t="s">
        <v>1555</v>
      </c>
    </row>
    <row r="8" spans="1:4" s="1" customFormat="1" ht="12.75" customHeight="1" x14ac:dyDescent="0.25">
      <c r="A8" s="2"/>
      <c r="B8" s="2"/>
      <c r="C8" s="74"/>
      <c r="D8" s="387"/>
    </row>
    <row r="9" spans="1:4" s="1" customFormat="1" ht="35.25" customHeight="1" x14ac:dyDescent="0.2">
      <c r="A9" s="530" t="s">
        <v>1201</v>
      </c>
      <c r="B9" s="530"/>
      <c r="C9" s="530"/>
      <c r="D9" s="530"/>
    </row>
    <row r="10" spans="1:4" s="1" customFormat="1" ht="12.75" customHeight="1" x14ac:dyDescent="0.2">
      <c r="A10" s="239"/>
      <c r="B10" s="239"/>
      <c r="D10" s="75" t="s">
        <v>643</v>
      </c>
    </row>
    <row r="11" spans="1:4" s="1" customFormat="1" ht="24.75" customHeight="1" x14ac:dyDescent="0.2">
      <c r="A11" s="532" t="s">
        <v>0</v>
      </c>
      <c r="B11" s="533" t="s">
        <v>305</v>
      </c>
      <c r="C11" s="531" t="s">
        <v>1556</v>
      </c>
      <c r="D11" s="531"/>
    </row>
    <row r="12" spans="1:4" s="1" customFormat="1" ht="42" customHeight="1" x14ac:dyDescent="0.2">
      <c r="A12" s="532"/>
      <c r="B12" s="533"/>
      <c r="C12" s="129" t="s">
        <v>1131</v>
      </c>
      <c r="D12" s="129" t="s">
        <v>1204</v>
      </c>
    </row>
    <row r="13" spans="1:4" s="162" customFormat="1" ht="32.25" customHeight="1" x14ac:dyDescent="0.25">
      <c r="A13" s="7" t="s">
        <v>908</v>
      </c>
      <c r="B13" s="9" t="s">
        <v>637</v>
      </c>
      <c r="C13" s="90">
        <v>121</v>
      </c>
      <c r="D13" s="90">
        <v>121</v>
      </c>
    </row>
    <row r="14" spans="1:4" s="162" customFormat="1" ht="30.75" customHeight="1" x14ac:dyDescent="0.25">
      <c r="A14" s="94" t="s">
        <v>909</v>
      </c>
      <c r="B14" s="95" t="s">
        <v>638</v>
      </c>
      <c r="C14" s="96">
        <v>121</v>
      </c>
      <c r="D14" s="96">
        <v>121</v>
      </c>
    </row>
    <row r="15" spans="1:4" s="162" customFormat="1" ht="33" customHeight="1" x14ac:dyDescent="0.25">
      <c r="A15" s="94" t="s">
        <v>910</v>
      </c>
      <c r="B15" s="95" t="s">
        <v>639</v>
      </c>
      <c r="C15" s="96">
        <v>806</v>
      </c>
      <c r="D15" s="96">
        <v>806</v>
      </c>
    </row>
    <row r="16" spans="1:4" ht="25.5" x14ac:dyDescent="0.25">
      <c r="A16" s="7" t="s">
        <v>309</v>
      </c>
      <c r="B16" s="9" t="s">
        <v>310</v>
      </c>
      <c r="C16" s="90">
        <v>1461</v>
      </c>
      <c r="D16" s="90">
        <v>1461</v>
      </c>
    </row>
    <row r="17" spans="1:4" x14ac:dyDescent="0.25">
      <c r="A17" s="7" t="s">
        <v>304</v>
      </c>
      <c r="B17" s="9" t="s">
        <v>306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E119"/>
  <sheetViews>
    <sheetView topLeftCell="A106" workbookViewId="0">
      <selection activeCell="A106" sqref="A1:XFD1048576"/>
    </sheetView>
  </sheetViews>
  <sheetFormatPr defaultRowHeight="15.75" x14ac:dyDescent="0.25"/>
  <cols>
    <col min="1" max="1" width="22.28515625" style="465" customWidth="1"/>
    <col min="2" max="2" width="67.140625" style="176" customWidth="1"/>
    <col min="3" max="3" width="23" style="164" customWidth="1"/>
    <col min="4" max="16384" width="9.140625" style="164"/>
  </cols>
  <sheetData>
    <row r="1" spans="1:5" s="162" customFormat="1" ht="15" x14ac:dyDescent="0.25">
      <c r="A1" s="359" t="s">
        <v>1895</v>
      </c>
      <c r="B1" s="107"/>
      <c r="C1" s="107"/>
      <c r="D1" s="109"/>
      <c r="E1" s="172"/>
    </row>
    <row r="2" spans="1:5" s="162" customFormat="1" ht="40.5" customHeight="1" x14ac:dyDescent="0.25">
      <c r="A2" s="535" t="s">
        <v>1890</v>
      </c>
      <c r="B2" s="535"/>
      <c r="C2" s="535"/>
      <c r="D2" s="109"/>
      <c r="E2" s="172"/>
    </row>
    <row r="3" spans="1:5" s="1" customFormat="1" ht="15" x14ac:dyDescent="0.25">
      <c r="A3" s="410"/>
      <c r="B3" s="107"/>
      <c r="C3" s="107"/>
      <c r="D3" s="113"/>
    </row>
    <row r="4" spans="1:5" s="1" customFormat="1" ht="15" x14ac:dyDescent="0.25">
      <c r="A4" s="108"/>
      <c r="B4" s="83"/>
      <c r="C4" s="110" t="s">
        <v>1732</v>
      </c>
    </row>
    <row r="5" spans="1:5" s="1" customFormat="1" ht="15" x14ac:dyDescent="0.25">
      <c r="A5" s="108"/>
      <c r="B5" s="83"/>
      <c r="C5" s="110" t="s">
        <v>642</v>
      </c>
    </row>
    <row r="6" spans="1:5" s="1" customFormat="1" ht="15" x14ac:dyDescent="0.25">
      <c r="A6" s="108"/>
      <c r="B6" s="83"/>
      <c r="C6" s="110" t="s">
        <v>1129</v>
      </c>
    </row>
    <row r="7" spans="1:5" s="1" customFormat="1" x14ac:dyDescent="0.25">
      <c r="A7" s="464"/>
      <c r="B7" s="83"/>
      <c r="C7" s="110" t="s">
        <v>1724</v>
      </c>
    </row>
    <row r="8" spans="1:5" s="1" customFormat="1" ht="15" x14ac:dyDescent="0.25">
      <c r="A8" s="108"/>
      <c r="B8" s="3"/>
      <c r="C8" s="75"/>
    </row>
    <row r="9" spans="1:5" s="1" customFormat="1" ht="52.5" customHeight="1" x14ac:dyDescent="0.2">
      <c r="A9" s="509" t="s">
        <v>1717</v>
      </c>
      <c r="B9" s="509"/>
      <c r="C9" s="509"/>
    </row>
    <row r="10" spans="1:5" x14ac:dyDescent="0.25">
      <c r="A10" s="540" t="s">
        <v>743</v>
      </c>
      <c r="B10" s="541" t="s">
        <v>305</v>
      </c>
      <c r="C10" s="542" t="s">
        <v>1596</v>
      </c>
    </row>
    <row r="11" spans="1:5" ht="55.5" customHeight="1" x14ac:dyDescent="0.25">
      <c r="A11" s="540"/>
      <c r="B11" s="541"/>
      <c r="C11" s="542"/>
    </row>
    <row r="12" spans="1:5" x14ac:dyDescent="0.25">
      <c r="A12" s="481"/>
      <c r="B12" s="482" t="s">
        <v>1566</v>
      </c>
      <c r="C12" s="163"/>
    </row>
    <row r="13" spans="1:5" x14ac:dyDescent="0.25">
      <c r="A13" s="165" t="s">
        <v>1599</v>
      </c>
      <c r="B13" s="165" t="s">
        <v>1012</v>
      </c>
      <c r="C13" s="174">
        <v>560</v>
      </c>
    </row>
    <row r="14" spans="1:5" x14ac:dyDescent="0.25">
      <c r="A14" s="165" t="s">
        <v>1600</v>
      </c>
      <c r="B14" s="165" t="s">
        <v>937</v>
      </c>
      <c r="C14" s="174">
        <v>1553</v>
      </c>
    </row>
    <row r="15" spans="1:5" ht="31.5" x14ac:dyDescent="0.25">
      <c r="A15" s="165" t="s">
        <v>1601</v>
      </c>
      <c r="B15" s="165" t="s">
        <v>157</v>
      </c>
      <c r="C15" s="174">
        <v>560</v>
      </c>
    </row>
    <row r="16" spans="1:5" ht="31.5" x14ac:dyDescent="0.25">
      <c r="A16" s="165" t="s">
        <v>1602</v>
      </c>
      <c r="B16" s="165" t="s">
        <v>159</v>
      </c>
      <c r="C16" s="174">
        <v>560</v>
      </c>
    </row>
    <row r="17" spans="1:3" x14ac:dyDescent="0.25">
      <c r="A17" s="165" t="s">
        <v>1603</v>
      </c>
      <c r="B17" s="165" t="s">
        <v>1022</v>
      </c>
      <c r="C17" s="174">
        <v>480</v>
      </c>
    </row>
    <row r="18" spans="1:3" x14ac:dyDescent="0.25">
      <c r="A18" s="165" t="s">
        <v>1604</v>
      </c>
      <c r="B18" s="165" t="s">
        <v>947</v>
      </c>
      <c r="C18" s="174">
        <v>1388</v>
      </c>
    </row>
    <row r="19" spans="1:3" x14ac:dyDescent="0.25">
      <c r="A19" s="165" t="s">
        <v>1605</v>
      </c>
      <c r="B19" s="165" t="s">
        <v>189</v>
      </c>
      <c r="C19" s="174">
        <v>480</v>
      </c>
    </row>
    <row r="20" spans="1:3" x14ac:dyDescent="0.25">
      <c r="A20" s="165"/>
      <c r="B20" s="482" t="s">
        <v>1567</v>
      </c>
      <c r="C20" s="174"/>
    </row>
    <row r="21" spans="1:3" x14ac:dyDescent="0.25">
      <c r="A21" s="165" t="s">
        <v>1606</v>
      </c>
      <c r="B21" s="165" t="s">
        <v>1568</v>
      </c>
      <c r="C21" s="174">
        <v>99</v>
      </c>
    </row>
    <row r="22" spans="1:3" x14ac:dyDescent="0.25">
      <c r="A22" s="165" t="s">
        <v>1607</v>
      </c>
      <c r="B22" s="165" t="s">
        <v>1569</v>
      </c>
      <c r="C22" s="174">
        <v>270</v>
      </c>
    </row>
    <row r="23" spans="1:3" x14ac:dyDescent="0.25">
      <c r="A23" s="165" t="s">
        <v>1608</v>
      </c>
      <c r="B23" s="165" t="s">
        <v>1570</v>
      </c>
      <c r="C23" s="174">
        <v>250</v>
      </c>
    </row>
    <row r="24" spans="1:3" x14ac:dyDescent="0.25">
      <c r="A24" s="165" t="s">
        <v>1609</v>
      </c>
      <c r="B24" s="165" t="s">
        <v>1571</v>
      </c>
      <c r="C24" s="174">
        <v>70</v>
      </c>
    </row>
    <row r="25" spans="1:3" x14ac:dyDescent="0.25">
      <c r="A25" s="165" t="s">
        <v>1610</v>
      </c>
      <c r="B25" s="159" t="s">
        <v>1547</v>
      </c>
      <c r="C25" s="174">
        <v>468</v>
      </c>
    </row>
    <row r="26" spans="1:3" ht="31.5" x14ac:dyDescent="0.25">
      <c r="A26" s="165" t="s">
        <v>1611</v>
      </c>
      <c r="B26" s="165" t="s">
        <v>1572</v>
      </c>
      <c r="C26" s="174">
        <v>120</v>
      </c>
    </row>
    <row r="27" spans="1:3" x14ac:dyDescent="0.25">
      <c r="A27" s="165" t="s">
        <v>1612</v>
      </c>
      <c r="B27" s="165" t="s">
        <v>1573</v>
      </c>
      <c r="C27" s="174">
        <v>120</v>
      </c>
    </row>
    <row r="28" spans="1:3" ht="31.5" x14ac:dyDescent="0.25">
      <c r="A28" s="165" t="s">
        <v>1846</v>
      </c>
      <c r="B28" s="165" t="s">
        <v>1847</v>
      </c>
      <c r="C28" s="405">
        <v>120</v>
      </c>
    </row>
    <row r="29" spans="1:3" x14ac:dyDescent="0.25">
      <c r="A29" s="165" t="s">
        <v>1614</v>
      </c>
      <c r="B29" s="165" t="s">
        <v>1574</v>
      </c>
      <c r="C29" s="174">
        <v>120</v>
      </c>
    </row>
    <row r="30" spans="1:3" x14ac:dyDescent="0.25">
      <c r="A30" s="165" t="s">
        <v>1615</v>
      </c>
      <c r="B30" s="165" t="s">
        <v>1575</v>
      </c>
      <c r="C30" s="174">
        <v>120</v>
      </c>
    </row>
    <row r="31" spans="1:3" x14ac:dyDescent="0.25">
      <c r="A31" s="165" t="s">
        <v>1616</v>
      </c>
      <c r="B31" s="165" t="s">
        <v>1576</v>
      </c>
      <c r="C31" s="174">
        <v>120</v>
      </c>
    </row>
    <row r="32" spans="1:3" x14ac:dyDescent="0.25">
      <c r="A32" s="165" t="s">
        <v>1617</v>
      </c>
      <c r="B32" s="165" t="s">
        <v>1577</v>
      </c>
      <c r="C32" s="174">
        <v>350</v>
      </c>
    </row>
    <row r="33" spans="1:3" x14ac:dyDescent="0.25">
      <c r="A33" s="165" t="s">
        <v>1618</v>
      </c>
      <c r="B33" s="165" t="s">
        <v>1578</v>
      </c>
      <c r="C33" s="174">
        <v>120</v>
      </c>
    </row>
    <row r="34" spans="1:3" ht="31.5" x14ac:dyDescent="0.25">
      <c r="A34" s="165" t="s">
        <v>1619</v>
      </c>
      <c r="B34" s="165" t="s">
        <v>1579</v>
      </c>
      <c r="C34" s="174">
        <v>220</v>
      </c>
    </row>
    <row r="35" spans="1:3" ht="31.5" x14ac:dyDescent="0.25">
      <c r="A35" s="165" t="s">
        <v>1620</v>
      </c>
      <c r="B35" s="165" t="s">
        <v>1580</v>
      </c>
      <c r="C35" s="174">
        <v>350</v>
      </c>
    </row>
    <row r="36" spans="1:3" ht="31.5" x14ac:dyDescent="0.25">
      <c r="A36" s="165" t="s">
        <v>1621</v>
      </c>
      <c r="B36" s="165" t="s">
        <v>1598</v>
      </c>
      <c r="C36" s="174">
        <v>350</v>
      </c>
    </row>
    <row r="37" spans="1:3" x14ac:dyDescent="0.25">
      <c r="A37" s="165" t="s">
        <v>1622</v>
      </c>
      <c r="B37" s="165" t="s">
        <v>1581</v>
      </c>
      <c r="C37" s="174">
        <v>120</v>
      </c>
    </row>
    <row r="38" spans="1:3" x14ac:dyDescent="0.25">
      <c r="A38" s="165" t="s">
        <v>1623</v>
      </c>
      <c r="B38" s="165" t="s">
        <v>1582</v>
      </c>
      <c r="C38" s="174">
        <v>350</v>
      </c>
    </row>
    <row r="39" spans="1:3" x14ac:dyDescent="0.25">
      <c r="A39" s="165"/>
      <c r="B39" s="482" t="s">
        <v>1583</v>
      </c>
      <c r="C39" s="174"/>
    </row>
    <row r="40" spans="1:3" x14ac:dyDescent="0.25">
      <c r="A40" s="165" t="s">
        <v>1624</v>
      </c>
      <c r="B40" s="165" t="s">
        <v>1584</v>
      </c>
      <c r="C40" s="174">
        <v>500</v>
      </c>
    </row>
    <row r="41" spans="1:3" ht="31.5" x14ac:dyDescent="0.25">
      <c r="A41" s="165" t="s">
        <v>1625</v>
      </c>
      <c r="B41" s="165" t="s">
        <v>1585</v>
      </c>
      <c r="C41" s="174">
        <v>700</v>
      </c>
    </row>
    <row r="42" spans="1:3" x14ac:dyDescent="0.25">
      <c r="A42" s="165" t="s">
        <v>1626</v>
      </c>
      <c r="B42" s="165" t="s">
        <v>1586</v>
      </c>
      <c r="C42" s="174">
        <v>1200</v>
      </c>
    </row>
    <row r="43" spans="1:3" x14ac:dyDescent="0.25">
      <c r="A43" s="165" t="s">
        <v>1627</v>
      </c>
      <c r="B43" s="165" t="s">
        <v>1587</v>
      </c>
      <c r="C43" s="174">
        <v>400</v>
      </c>
    </row>
    <row r="44" spans="1:3" x14ac:dyDescent="0.25">
      <c r="A44" s="165" t="s">
        <v>1628</v>
      </c>
      <c r="B44" s="165" t="s">
        <v>1588</v>
      </c>
      <c r="C44" s="174">
        <v>400</v>
      </c>
    </row>
    <row r="45" spans="1:3" x14ac:dyDescent="0.25">
      <c r="A45" s="165" t="s">
        <v>1629</v>
      </c>
      <c r="B45" s="165" t="s">
        <v>1589</v>
      </c>
      <c r="C45" s="174">
        <v>400</v>
      </c>
    </row>
    <row r="46" spans="1:3" ht="31.5" x14ac:dyDescent="0.25">
      <c r="A46" s="165" t="s">
        <v>1630</v>
      </c>
      <c r="B46" s="165" t="s">
        <v>1597</v>
      </c>
      <c r="C46" s="174">
        <v>1200</v>
      </c>
    </row>
    <row r="47" spans="1:3" x14ac:dyDescent="0.25">
      <c r="A47" s="165" t="s">
        <v>1631</v>
      </c>
      <c r="B47" s="165" t="s">
        <v>1590</v>
      </c>
      <c r="C47" s="174">
        <v>500</v>
      </c>
    </row>
    <row r="48" spans="1:3" x14ac:dyDescent="0.25">
      <c r="A48" s="165" t="s">
        <v>1632</v>
      </c>
      <c r="B48" s="165" t="s">
        <v>1591</v>
      </c>
      <c r="C48" s="174">
        <v>500</v>
      </c>
    </row>
    <row r="49" spans="1:3" x14ac:dyDescent="0.25">
      <c r="A49" s="165"/>
      <c r="B49" s="482" t="s">
        <v>1592</v>
      </c>
      <c r="C49" s="174"/>
    </row>
    <row r="50" spans="1:3" x14ac:dyDescent="0.25">
      <c r="A50" s="165" t="s">
        <v>1633</v>
      </c>
      <c r="B50" s="165" t="s">
        <v>1593</v>
      </c>
      <c r="C50" s="174">
        <v>428</v>
      </c>
    </row>
    <row r="51" spans="1:3" x14ac:dyDescent="0.25">
      <c r="A51" s="165" t="s">
        <v>1634</v>
      </c>
      <c r="B51" s="165" t="s">
        <v>1594</v>
      </c>
      <c r="C51" s="174">
        <v>750</v>
      </c>
    </row>
    <row r="52" spans="1:3" x14ac:dyDescent="0.25">
      <c r="A52" s="165" t="s">
        <v>1635</v>
      </c>
      <c r="B52" s="165" t="s">
        <v>1595</v>
      </c>
      <c r="C52" s="174">
        <v>550</v>
      </c>
    </row>
    <row r="53" spans="1:3" x14ac:dyDescent="0.25">
      <c r="A53" s="165"/>
      <c r="B53" s="482" t="s">
        <v>1718</v>
      </c>
      <c r="C53" s="174"/>
    </row>
    <row r="54" spans="1:3" x14ac:dyDescent="0.25">
      <c r="A54" s="165" t="s">
        <v>1636</v>
      </c>
      <c r="B54" s="165" t="s">
        <v>1681</v>
      </c>
      <c r="C54" s="174">
        <v>5383</v>
      </c>
    </row>
    <row r="55" spans="1:3" x14ac:dyDescent="0.25">
      <c r="A55" s="165" t="s">
        <v>1637</v>
      </c>
      <c r="B55" s="165" t="s">
        <v>1682</v>
      </c>
      <c r="C55" s="174">
        <v>1126</v>
      </c>
    </row>
    <row r="56" spans="1:3" x14ac:dyDescent="0.25">
      <c r="A56" s="165" t="s">
        <v>1638</v>
      </c>
      <c r="B56" s="165" t="s">
        <v>1683</v>
      </c>
      <c r="C56" s="174">
        <v>1187</v>
      </c>
    </row>
    <row r="57" spans="1:3" x14ac:dyDescent="0.25">
      <c r="A57" s="165"/>
      <c r="B57" s="482" t="s">
        <v>1719</v>
      </c>
      <c r="C57" s="174"/>
    </row>
    <row r="58" spans="1:3" x14ac:dyDescent="0.25">
      <c r="A58" s="165" t="s">
        <v>1639</v>
      </c>
      <c r="B58" s="165" t="s">
        <v>1684</v>
      </c>
      <c r="C58" s="174">
        <v>6657</v>
      </c>
    </row>
    <row r="59" spans="1:3" x14ac:dyDescent="0.25">
      <c r="A59" s="165" t="s">
        <v>1640</v>
      </c>
      <c r="B59" s="165" t="s">
        <v>1685</v>
      </c>
      <c r="C59" s="174">
        <v>2008</v>
      </c>
    </row>
    <row r="60" spans="1:3" x14ac:dyDescent="0.25">
      <c r="A60" s="165"/>
      <c r="B60" s="167" t="s">
        <v>1720</v>
      </c>
      <c r="C60" s="174"/>
    </row>
    <row r="61" spans="1:3" x14ac:dyDescent="0.25">
      <c r="A61" s="165" t="s">
        <v>1641</v>
      </c>
      <c r="B61" s="166" t="s">
        <v>1176</v>
      </c>
      <c r="C61" s="174">
        <v>1029</v>
      </c>
    </row>
    <row r="62" spans="1:3" x14ac:dyDescent="0.25">
      <c r="A62" s="165" t="s">
        <v>1642</v>
      </c>
      <c r="B62" s="166" t="s">
        <v>1178</v>
      </c>
      <c r="C62" s="174">
        <v>1013</v>
      </c>
    </row>
    <row r="63" spans="1:3" x14ac:dyDescent="0.25">
      <c r="A63" s="165" t="s">
        <v>1643</v>
      </c>
      <c r="B63" s="166" t="s">
        <v>1180</v>
      </c>
      <c r="C63" s="174">
        <v>1218</v>
      </c>
    </row>
    <row r="64" spans="1:3" x14ac:dyDescent="0.25">
      <c r="A64" s="165" t="s">
        <v>1644</v>
      </c>
      <c r="B64" s="166" t="s">
        <v>1182</v>
      </c>
      <c r="C64" s="174">
        <v>704</v>
      </c>
    </row>
    <row r="65" spans="1:3" x14ac:dyDescent="0.25">
      <c r="A65" s="165" t="s">
        <v>1645</v>
      </c>
      <c r="B65" s="166" t="s">
        <v>1184</v>
      </c>
      <c r="C65" s="174">
        <v>704</v>
      </c>
    </row>
    <row r="66" spans="1:3" x14ac:dyDescent="0.25">
      <c r="A66" s="165" t="s">
        <v>1646</v>
      </c>
      <c r="B66" s="166" t="s">
        <v>1186</v>
      </c>
      <c r="C66" s="174">
        <v>1890</v>
      </c>
    </row>
    <row r="67" spans="1:3" x14ac:dyDescent="0.25">
      <c r="A67" s="165" t="s">
        <v>1647</v>
      </c>
      <c r="B67" s="166" t="s">
        <v>1188</v>
      </c>
      <c r="C67" s="174">
        <v>683</v>
      </c>
    </row>
    <row r="68" spans="1:3" ht="31.5" x14ac:dyDescent="0.25">
      <c r="A68" s="165"/>
      <c r="B68" s="167" t="s">
        <v>1721</v>
      </c>
      <c r="C68" s="174"/>
    </row>
    <row r="69" spans="1:3" ht="31.5" x14ac:dyDescent="0.25">
      <c r="A69" s="165" t="s">
        <v>1648</v>
      </c>
      <c r="B69" s="168" t="s">
        <v>1686</v>
      </c>
      <c r="C69" s="174">
        <v>6839</v>
      </c>
    </row>
    <row r="70" spans="1:3" x14ac:dyDescent="0.25">
      <c r="A70" s="165" t="s">
        <v>1649</v>
      </c>
      <c r="B70" s="168" t="s">
        <v>1687</v>
      </c>
      <c r="C70" s="174">
        <v>4682</v>
      </c>
    </row>
    <row r="71" spans="1:3" x14ac:dyDescent="0.25">
      <c r="A71" s="165" t="s">
        <v>1650</v>
      </c>
      <c r="B71" s="168" t="s">
        <v>1688</v>
      </c>
      <c r="C71" s="174">
        <v>6749</v>
      </c>
    </row>
    <row r="72" spans="1:3" x14ac:dyDescent="0.25">
      <c r="A72" s="165" t="s">
        <v>1651</v>
      </c>
      <c r="B72" s="168" t="s">
        <v>1689</v>
      </c>
      <c r="C72" s="174">
        <v>6749</v>
      </c>
    </row>
    <row r="73" spans="1:3" x14ac:dyDescent="0.25">
      <c r="A73" s="165" t="s">
        <v>1652</v>
      </c>
      <c r="B73" s="168" t="s">
        <v>1690</v>
      </c>
      <c r="C73" s="174">
        <v>8157</v>
      </c>
    </row>
    <row r="74" spans="1:3" ht="31.5" x14ac:dyDescent="0.25">
      <c r="A74" s="165" t="s">
        <v>1653</v>
      </c>
      <c r="B74" s="168" t="s">
        <v>1691</v>
      </c>
      <c r="C74" s="174">
        <v>6749</v>
      </c>
    </row>
    <row r="75" spans="1:3" x14ac:dyDescent="0.25">
      <c r="A75" s="165" t="s">
        <v>1654</v>
      </c>
      <c r="B75" s="168" t="s">
        <v>1692</v>
      </c>
      <c r="C75" s="174">
        <v>3740</v>
      </c>
    </row>
    <row r="76" spans="1:3" x14ac:dyDescent="0.25">
      <c r="A76" s="165" t="s">
        <v>1655</v>
      </c>
      <c r="B76" s="168" t="s">
        <v>1693</v>
      </c>
      <c r="C76" s="174">
        <v>3740</v>
      </c>
    </row>
    <row r="77" spans="1:3" ht="31.5" x14ac:dyDescent="0.25">
      <c r="A77" s="165" t="s">
        <v>1656</v>
      </c>
      <c r="B77" s="168" t="s">
        <v>1694</v>
      </c>
      <c r="C77" s="174">
        <v>6748</v>
      </c>
    </row>
    <row r="78" spans="1:3" x14ac:dyDescent="0.25">
      <c r="A78" s="165" t="s">
        <v>1613</v>
      </c>
      <c r="B78" s="168" t="s">
        <v>1695</v>
      </c>
      <c r="C78" s="174">
        <v>3748</v>
      </c>
    </row>
    <row r="79" spans="1:3" ht="31.5" x14ac:dyDescent="0.25">
      <c r="A79" s="168" t="s">
        <v>1868</v>
      </c>
      <c r="B79" s="168" t="s">
        <v>1853</v>
      </c>
      <c r="C79" s="174">
        <v>11043</v>
      </c>
    </row>
    <row r="80" spans="1:3" ht="31.5" x14ac:dyDescent="0.25">
      <c r="A80" s="168" t="s">
        <v>1869</v>
      </c>
      <c r="B80" s="168" t="s">
        <v>1854</v>
      </c>
      <c r="C80" s="174">
        <v>10079</v>
      </c>
    </row>
    <row r="81" spans="1:3" ht="31.5" x14ac:dyDescent="0.25">
      <c r="A81" s="168" t="s">
        <v>1871</v>
      </c>
      <c r="B81" s="168" t="s">
        <v>1855</v>
      </c>
      <c r="C81" s="174">
        <v>12867</v>
      </c>
    </row>
    <row r="82" spans="1:3" ht="31.5" x14ac:dyDescent="0.25">
      <c r="A82" s="168" t="s">
        <v>1870</v>
      </c>
      <c r="B82" s="168" t="s">
        <v>1856</v>
      </c>
      <c r="C82" s="174">
        <v>18600</v>
      </c>
    </row>
    <row r="83" spans="1:3" ht="31.5" x14ac:dyDescent="0.25">
      <c r="A83" s="165"/>
      <c r="B83" s="167" t="s">
        <v>1722</v>
      </c>
      <c r="C83" s="175"/>
    </row>
    <row r="84" spans="1:3" x14ac:dyDescent="0.25">
      <c r="A84" s="165" t="s">
        <v>1665</v>
      </c>
      <c r="B84" s="406" t="s">
        <v>1696</v>
      </c>
      <c r="C84" s="174">
        <v>2237</v>
      </c>
    </row>
    <row r="85" spans="1:3" ht="47.25" x14ac:dyDescent="0.25">
      <c r="A85" s="166" t="s">
        <v>1657</v>
      </c>
      <c r="B85" s="166" t="s">
        <v>1697</v>
      </c>
      <c r="C85" s="174">
        <v>651</v>
      </c>
    </row>
    <row r="86" spans="1:3" ht="47.25" x14ac:dyDescent="0.25">
      <c r="A86" s="166" t="s">
        <v>1658</v>
      </c>
      <c r="B86" s="166" t="s">
        <v>1698</v>
      </c>
      <c r="C86" s="174">
        <v>820</v>
      </c>
    </row>
    <row r="87" spans="1:3" ht="47.25" x14ac:dyDescent="0.25">
      <c r="A87" s="166" t="s">
        <v>1659</v>
      </c>
      <c r="B87" s="166" t="s">
        <v>1699</v>
      </c>
      <c r="C87" s="174">
        <v>980</v>
      </c>
    </row>
    <row r="88" spans="1:3" ht="47.25" x14ac:dyDescent="0.25">
      <c r="A88" s="166" t="s">
        <v>1660</v>
      </c>
      <c r="B88" s="166" t="s">
        <v>1700</v>
      </c>
      <c r="C88" s="174">
        <v>1225</v>
      </c>
    </row>
    <row r="89" spans="1:3" ht="31.5" x14ac:dyDescent="0.25">
      <c r="A89" s="166" t="s">
        <v>1661</v>
      </c>
      <c r="B89" s="166" t="s">
        <v>1701</v>
      </c>
      <c r="C89" s="174">
        <v>1445</v>
      </c>
    </row>
    <row r="90" spans="1:3" x14ac:dyDescent="0.25">
      <c r="A90" s="407"/>
      <c r="B90" s="482" t="s">
        <v>1468</v>
      </c>
      <c r="C90" s="174"/>
    </row>
    <row r="91" spans="1:3" x14ac:dyDescent="0.25">
      <c r="A91" s="407" t="s">
        <v>1662</v>
      </c>
      <c r="B91" s="165" t="s">
        <v>1702</v>
      </c>
      <c r="C91" s="177">
        <v>2241</v>
      </c>
    </row>
    <row r="92" spans="1:3" ht="31.5" x14ac:dyDescent="0.25">
      <c r="A92" s="407" t="s">
        <v>1663</v>
      </c>
      <c r="B92" s="165" t="s">
        <v>1703</v>
      </c>
      <c r="C92" s="177">
        <v>1344</v>
      </c>
    </row>
    <row r="93" spans="1:3" ht="31.5" x14ac:dyDescent="0.25">
      <c r="A93" s="407" t="s">
        <v>1664</v>
      </c>
      <c r="B93" s="165" t="s">
        <v>1704</v>
      </c>
      <c r="C93" s="177">
        <v>2913</v>
      </c>
    </row>
    <row r="94" spans="1:3" x14ac:dyDescent="0.25">
      <c r="A94" s="166"/>
      <c r="B94" s="167" t="s">
        <v>1211</v>
      </c>
      <c r="C94" s="174"/>
    </row>
    <row r="95" spans="1:3" ht="47.25" x14ac:dyDescent="0.25">
      <c r="A95" s="166" t="s">
        <v>1666</v>
      </c>
      <c r="B95" s="166" t="s">
        <v>1887</v>
      </c>
      <c r="C95" s="174">
        <v>200</v>
      </c>
    </row>
    <row r="96" spans="1:3" x14ac:dyDescent="0.25">
      <c r="A96" s="166" t="s">
        <v>1667</v>
      </c>
      <c r="B96" s="166" t="s">
        <v>1705</v>
      </c>
      <c r="C96" s="174">
        <v>150</v>
      </c>
    </row>
    <row r="97" spans="1:3" ht="31.5" x14ac:dyDescent="0.25">
      <c r="A97" s="166" t="s">
        <v>1668</v>
      </c>
      <c r="B97" s="166" t="s">
        <v>1149</v>
      </c>
      <c r="C97" s="174">
        <v>1515</v>
      </c>
    </row>
    <row r="98" spans="1:3" ht="31.5" x14ac:dyDescent="0.25">
      <c r="A98" s="166" t="s">
        <v>1669</v>
      </c>
      <c r="B98" s="166" t="s">
        <v>1151</v>
      </c>
      <c r="C98" s="174">
        <v>550</v>
      </c>
    </row>
    <row r="99" spans="1:3" ht="47.25" x14ac:dyDescent="0.25">
      <c r="A99" s="166" t="s">
        <v>1670</v>
      </c>
      <c r="B99" s="166" t="s">
        <v>1153</v>
      </c>
      <c r="C99" s="174">
        <v>550</v>
      </c>
    </row>
    <row r="100" spans="1:3" ht="31.5" x14ac:dyDescent="0.25">
      <c r="A100" s="166" t="s">
        <v>1671</v>
      </c>
      <c r="B100" s="166" t="s">
        <v>1155</v>
      </c>
      <c r="C100" s="174">
        <v>1520</v>
      </c>
    </row>
    <row r="101" spans="1:3" ht="31.5" x14ac:dyDescent="0.25">
      <c r="A101" s="166" t="s">
        <v>1672</v>
      </c>
      <c r="B101" s="166" t="s">
        <v>1157</v>
      </c>
      <c r="C101" s="174">
        <v>550</v>
      </c>
    </row>
    <row r="102" spans="1:3" x14ac:dyDescent="0.25">
      <c r="A102" s="166" t="s">
        <v>1673</v>
      </c>
      <c r="B102" s="166" t="s">
        <v>1706</v>
      </c>
      <c r="C102" s="174">
        <v>450</v>
      </c>
    </row>
    <row r="103" spans="1:3" x14ac:dyDescent="0.25">
      <c r="A103" s="166" t="s">
        <v>1674</v>
      </c>
      <c r="B103" s="166" t="s">
        <v>88</v>
      </c>
      <c r="C103" s="174">
        <v>650</v>
      </c>
    </row>
    <row r="104" spans="1:3" x14ac:dyDescent="0.25">
      <c r="A104" s="166" t="s">
        <v>1675</v>
      </c>
      <c r="B104" s="166" t="s">
        <v>1707</v>
      </c>
      <c r="C104" s="174">
        <v>650</v>
      </c>
    </row>
    <row r="105" spans="1:3" ht="31.5" x14ac:dyDescent="0.25">
      <c r="A105" s="408" t="s">
        <v>1679</v>
      </c>
      <c r="B105" s="169" t="s">
        <v>1708</v>
      </c>
      <c r="C105" s="536">
        <v>500</v>
      </c>
    </row>
    <row r="106" spans="1:3" x14ac:dyDescent="0.25">
      <c r="A106" s="409" t="s">
        <v>107</v>
      </c>
      <c r="B106" s="170" t="s">
        <v>108</v>
      </c>
      <c r="C106" s="537"/>
    </row>
    <row r="107" spans="1:3" x14ac:dyDescent="0.25">
      <c r="A107" s="409" t="s">
        <v>967</v>
      </c>
      <c r="B107" s="170" t="s">
        <v>970</v>
      </c>
      <c r="C107" s="537"/>
    </row>
    <row r="108" spans="1:3" ht="31.5" x14ac:dyDescent="0.25">
      <c r="A108" s="409" t="s">
        <v>968</v>
      </c>
      <c r="B108" s="170" t="s">
        <v>971</v>
      </c>
      <c r="C108" s="537"/>
    </row>
    <row r="109" spans="1:3" x14ac:dyDescent="0.25">
      <c r="A109" s="165" t="s">
        <v>1130</v>
      </c>
      <c r="B109" s="170" t="s">
        <v>739</v>
      </c>
      <c r="C109" s="538"/>
    </row>
    <row r="111" spans="1:3" ht="38.25" customHeight="1" x14ac:dyDescent="0.25">
      <c r="A111" s="539" t="s">
        <v>1723</v>
      </c>
      <c r="B111" s="539"/>
      <c r="C111" s="539"/>
    </row>
    <row r="114" spans="1:3" ht="36" customHeight="1" x14ac:dyDescent="0.25">
      <c r="A114" s="534" t="s">
        <v>1487</v>
      </c>
      <c r="B114" s="534"/>
      <c r="C114" s="534"/>
    </row>
    <row r="116" spans="1:3" ht="78" customHeight="1" x14ac:dyDescent="0.25">
      <c r="A116" s="482" t="s">
        <v>743</v>
      </c>
      <c r="B116" s="482" t="s">
        <v>305</v>
      </c>
      <c r="C116" s="483" t="s">
        <v>1596</v>
      </c>
    </row>
    <row r="117" spans="1:3" ht="25.5" x14ac:dyDescent="0.25">
      <c r="A117" s="407" t="s">
        <v>1676</v>
      </c>
      <c r="B117" s="9" t="s">
        <v>1884</v>
      </c>
      <c r="C117" s="117">
        <v>180</v>
      </c>
    </row>
    <row r="118" spans="1:3" x14ac:dyDescent="0.25">
      <c r="A118" s="407" t="s">
        <v>1677</v>
      </c>
      <c r="B118" s="9" t="s">
        <v>1885</v>
      </c>
      <c r="C118" s="117">
        <v>120</v>
      </c>
    </row>
    <row r="119" spans="1:3" ht="25.5" x14ac:dyDescent="0.25">
      <c r="A119" s="407" t="s">
        <v>1678</v>
      </c>
      <c r="B119" s="9" t="s">
        <v>1886</v>
      </c>
      <c r="C119" s="117">
        <v>120</v>
      </c>
    </row>
  </sheetData>
  <mergeCells count="8">
    <mergeCell ref="A114:C114"/>
    <mergeCell ref="A2:C2"/>
    <mergeCell ref="C105:C109"/>
    <mergeCell ref="A111:C111"/>
    <mergeCell ref="A9:C9"/>
    <mergeCell ref="A10:A11"/>
    <mergeCell ref="B10:B11"/>
    <mergeCell ref="C10:C1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35"/>
  <sheetViews>
    <sheetView zoomScale="98" zoomScaleNormal="98" workbookViewId="0">
      <selection activeCell="H34" sqref="H34"/>
    </sheetView>
  </sheetViews>
  <sheetFormatPr defaultColWidth="9.140625" defaultRowHeight="15" x14ac:dyDescent="0.2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89" customWidth="1"/>
    <col min="8" max="8" width="16.28515625" style="190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2" customFormat="1" x14ac:dyDescent="0.25">
      <c r="A1" s="171" t="s">
        <v>1726</v>
      </c>
      <c r="B1" s="107"/>
      <c r="C1" s="107"/>
      <c r="D1" s="108"/>
      <c r="E1" s="108"/>
      <c r="F1" s="109"/>
      <c r="G1" s="172"/>
    </row>
    <row r="2" spans="1:14" s="162" customFormat="1" x14ac:dyDescent="0.25">
      <c r="A2" s="173" t="s">
        <v>1553</v>
      </c>
      <c r="B2" s="107"/>
      <c r="C2" s="107"/>
      <c r="D2" s="108"/>
      <c r="E2" s="108"/>
      <c r="F2" s="109"/>
      <c r="G2" s="172"/>
    </row>
    <row r="3" spans="1:14" s="107" customFormat="1" ht="34.5" customHeight="1" x14ac:dyDescent="0.25">
      <c r="A3" s="128"/>
      <c r="B3" s="128"/>
      <c r="C3" s="131"/>
      <c r="D3" s="131"/>
      <c r="E3" s="128"/>
      <c r="I3" s="131"/>
      <c r="J3" s="131"/>
    </row>
    <row r="4" spans="1:14" x14ac:dyDescent="0.25">
      <c r="A4" s="10"/>
      <c r="B4" s="10"/>
      <c r="C4" s="11"/>
      <c r="D4" s="12"/>
      <c r="E4" s="10"/>
      <c r="F4" s="10"/>
      <c r="G4" s="132"/>
      <c r="H4" s="133"/>
      <c r="I4" s="13"/>
      <c r="J4" s="14" t="s">
        <v>1202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32"/>
      <c r="H5" s="133"/>
      <c r="I5" s="13"/>
      <c r="J5" s="14" t="s">
        <v>642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32"/>
      <c r="H6" s="133"/>
      <c r="I6" s="13"/>
      <c r="J6" s="14" t="s">
        <v>1554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32"/>
      <c r="H7" s="134"/>
      <c r="I7" s="17"/>
      <c r="J7" s="110" t="s">
        <v>1555</v>
      </c>
      <c r="K7" s="19"/>
      <c r="L7" s="18"/>
      <c r="M7" s="18"/>
      <c r="N7" s="19"/>
    </row>
    <row r="8" spans="1:14" s="179" customFormat="1" ht="33.75" customHeight="1" x14ac:dyDescent="0.25">
      <c r="A8" s="554" t="s">
        <v>1203</v>
      </c>
      <c r="B8" s="554"/>
      <c r="C8" s="554"/>
      <c r="D8" s="554"/>
      <c r="E8" s="554"/>
      <c r="F8" s="554"/>
      <c r="G8" s="554"/>
      <c r="H8" s="554"/>
      <c r="I8" s="554"/>
      <c r="J8" s="554"/>
      <c r="K8" s="20"/>
      <c r="L8" s="20"/>
      <c r="M8" s="20"/>
      <c r="N8" s="20"/>
    </row>
    <row r="9" spans="1:14" s="179" customFormat="1" ht="12.75" x14ac:dyDescent="0.25">
      <c r="A9" s="21"/>
      <c r="B9" s="21"/>
      <c r="C9" s="21"/>
      <c r="D9" s="22"/>
      <c r="E9" s="21"/>
      <c r="G9" s="180"/>
      <c r="H9" s="181"/>
      <c r="I9" s="21"/>
      <c r="J9" s="23" t="s">
        <v>644</v>
      </c>
      <c r="K9" s="19"/>
      <c r="L9" s="21"/>
      <c r="M9" s="19"/>
    </row>
    <row r="10" spans="1:14" s="179" customFormat="1" thickBot="1" x14ac:dyDescent="0.3">
      <c r="A10" s="24" t="s">
        <v>645</v>
      </c>
      <c r="B10" s="24"/>
      <c r="C10" s="25"/>
      <c r="D10" s="26"/>
      <c r="E10" s="27"/>
      <c r="F10" s="21"/>
      <c r="G10" s="182"/>
      <c r="H10" s="182"/>
      <c r="I10" s="19"/>
      <c r="J10" s="28"/>
      <c r="N10" s="19"/>
    </row>
    <row r="11" spans="1:14" ht="51" x14ac:dyDescent="0.25">
      <c r="A11" s="29" t="s">
        <v>646</v>
      </c>
      <c r="B11" s="30" t="s">
        <v>325</v>
      </c>
      <c r="C11" s="31" t="s">
        <v>647</v>
      </c>
      <c r="D11" s="32" t="s">
        <v>370</v>
      </c>
      <c r="E11" s="31" t="s">
        <v>425</v>
      </c>
      <c r="F11" s="33" t="s">
        <v>542</v>
      </c>
      <c r="G11" s="183" t="s">
        <v>561</v>
      </c>
      <c r="H11" s="183" t="s">
        <v>570</v>
      </c>
      <c r="I11" s="34" t="s">
        <v>648</v>
      </c>
      <c r="J11" s="35" t="s">
        <v>649</v>
      </c>
      <c r="M11" s="10"/>
    </row>
    <row r="12" spans="1:14" ht="16.5" thickBot="1" x14ac:dyDescent="0.3">
      <c r="A12" s="36" t="s">
        <v>650</v>
      </c>
      <c r="B12" s="85">
        <v>100</v>
      </c>
      <c r="C12" s="123">
        <v>154</v>
      </c>
      <c r="D12" s="86">
        <v>221</v>
      </c>
      <c r="E12" s="124">
        <v>243</v>
      </c>
      <c r="F12" s="123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 x14ac:dyDescent="0.25">
      <c r="A13" s="37"/>
      <c r="B13" s="38"/>
      <c r="C13" s="39"/>
      <c r="D13" s="39"/>
      <c r="E13" s="39"/>
      <c r="F13" s="39"/>
      <c r="G13" s="39"/>
      <c r="H13" s="184"/>
      <c r="I13" s="38"/>
      <c r="J13" s="38"/>
      <c r="N13" s="10"/>
    </row>
    <row r="14" spans="1:14" x14ac:dyDescent="0.25">
      <c r="A14" s="40"/>
      <c r="B14" s="40"/>
      <c r="C14" s="40"/>
      <c r="D14" s="41"/>
      <c r="E14" s="21"/>
      <c r="F14" s="21"/>
      <c r="G14" s="185"/>
      <c r="H14" s="110" t="s">
        <v>651</v>
      </c>
      <c r="I14" s="42"/>
      <c r="J14" s="43"/>
      <c r="K14" s="10"/>
      <c r="L14" s="43"/>
      <c r="M14" s="43"/>
    </row>
    <row r="15" spans="1:14" ht="29.25" customHeight="1" x14ac:dyDescent="0.25">
      <c r="A15" s="555" t="s">
        <v>652</v>
      </c>
      <c r="B15" s="555"/>
      <c r="C15" s="555"/>
      <c r="D15" s="555"/>
      <c r="E15" s="555"/>
      <c r="F15" s="555"/>
      <c r="G15" s="555"/>
      <c r="H15" s="555"/>
      <c r="I15" s="44"/>
      <c r="J15" s="44"/>
      <c r="K15" s="44"/>
      <c r="L15" s="44"/>
      <c r="M15" s="44"/>
      <c r="N15" s="44"/>
    </row>
    <row r="16" spans="1:14" ht="15.75" thickBot="1" x14ac:dyDescent="0.3">
      <c r="A16" s="186"/>
      <c r="B16" s="186"/>
      <c r="C16" s="187"/>
      <c r="D16" s="188"/>
    </row>
    <row r="17" spans="1:8" x14ac:dyDescent="0.25">
      <c r="A17" s="556" t="s">
        <v>0</v>
      </c>
      <c r="B17" s="557"/>
      <c r="C17" s="558" t="s">
        <v>653</v>
      </c>
      <c r="D17" s="560" t="s">
        <v>654</v>
      </c>
      <c r="E17" s="562" t="s">
        <v>319</v>
      </c>
      <c r="F17" s="563"/>
      <c r="G17" s="564" t="s">
        <v>320</v>
      </c>
      <c r="H17" s="565"/>
    </row>
    <row r="18" spans="1:8" ht="29.25" thickBot="1" x14ac:dyDescent="0.3">
      <c r="A18" s="135" t="s">
        <v>321</v>
      </c>
      <c r="B18" s="136" t="s">
        <v>322</v>
      </c>
      <c r="C18" s="559"/>
      <c r="D18" s="561"/>
      <c r="E18" s="135" t="s">
        <v>323</v>
      </c>
      <c r="F18" s="136" t="s">
        <v>324</v>
      </c>
      <c r="G18" s="137" t="s">
        <v>323</v>
      </c>
      <c r="H18" s="138" t="s">
        <v>324</v>
      </c>
    </row>
    <row r="19" spans="1:8" ht="15.75" thickBot="1" x14ac:dyDescent="0.3">
      <c r="A19" s="545" t="s">
        <v>655</v>
      </c>
      <c r="B19" s="546"/>
      <c r="C19" s="546"/>
      <c r="D19" s="546"/>
      <c r="E19" s="546"/>
      <c r="F19" s="546"/>
      <c r="G19" s="546"/>
      <c r="H19" s="547"/>
    </row>
    <row r="20" spans="1:8" ht="45" x14ac:dyDescent="0.25">
      <c r="A20" s="191" t="s">
        <v>326</v>
      </c>
      <c r="B20" s="192" t="s">
        <v>327</v>
      </c>
      <c r="C20" s="193" t="s">
        <v>656</v>
      </c>
      <c r="D20" s="194">
        <v>2</v>
      </c>
      <c r="E20" s="195">
        <v>0.93</v>
      </c>
      <c r="F20" s="196">
        <v>0.93</v>
      </c>
      <c r="G20" s="197">
        <v>93</v>
      </c>
      <c r="H20" s="198">
        <v>93</v>
      </c>
    </row>
    <row r="21" spans="1:8" ht="30" x14ac:dyDescent="0.25">
      <c r="A21" s="199" t="s">
        <v>328</v>
      </c>
      <c r="B21" s="200" t="s">
        <v>329</v>
      </c>
      <c r="C21" s="201" t="s">
        <v>12</v>
      </c>
      <c r="D21" s="202"/>
      <c r="E21" s="203">
        <v>0.75</v>
      </c>
      <c r="F21" s="204">
        <v>0.75</v>
      </c>
      <c r="G21" s="139">
        <v>75</v>
      </c>
      <c r="H21" s="205">
        <v>75</v>
      </c>
    </row>
    <row r="22" spans="1:8" ht="30" x14ac:dyDescent="0.25">
      <c r="A22" s="199" t="s">
        <v>330</v>
      </c>
      <c r="B22" s="200" t="s">
        <v>331</v>
      </c>
      <c r="C22" s="201" t="s">
        <v>11</v>
      </c>
      <c r="D22" s="202"/>
      <c r="E22" s="203">
        <v>0.75</v>
      </c>
      <c r="F22" s="204">
        <v>0.75</v>
      </c>
      <c r="G22" s="139">
        <v>75</v>
      </c>
      <c r="H22" s="205">
        <v>75</v>
      </c>
    </row>
    <row r="23" spans="1:8" ht="45" x14ac:dyDescent="0.25">
      <c r="A23" s="199" t="s">
        <v>332</v>
      </c>
      <c r="B23" s="200" t="s">
        <v>333</v>
      </c>
      <c r="C23" s="201" t="s">
        <v>78</v>
      </c>
      <c r="D23" s="202"/>
      <c r="E23" s="203">
        <v>0.25</v>
      </c>
      <c r="F23" s="204">
        <v>0.25</v>
      </c>
      <c r="G23" s="139">
        <v>25</v>
      </c>
      <c r="H23" s="205">
        <v>25</v>
      </c>
    </row>
    <row r="24" spans="1:8" ht="45" x14ac:dyDescent="0.25">
      <c r="A24" s="199" t="s">
        <v>657</v>
      </c>
      <c r="B24" s="200" t="s">
        <v>349</v>
      </c>
      <c r="C24" s="201" t="s">
        <v>132</v>
      </c>
      <c r="D24" s="202"/>
      <c r="E24" s="206" t="s">
        <v>657</v>
      </c>
      <c r="F24" s="204">
        <v>1.95</v>
      </c>
      <c r="G24" s="139" t="s">
        <v>657</v>
      </c>
      <c r="H24" s="205">
        <v>195</v>
      </c>
    </row>
    <row r="25" spans="1:8" ht="45" x14ac:dyDescent="0.25">
      <c r="A25" s="199" t="s">
        <v>657</v>
      </c>
      <c r="B25" s="200" t="s">
        <v>350</v>
      </c>
      <c r="C25" s="201" t="s">
        <v>133</v>
      </c>
      <c r="D25" s="202"/>
      <c r="E25" s="206" t="s">
        <v>657</v>
      </c>
      <c r="F25" s="204">
        <v>1.37</v>
      </c>
      <c r="G25" s="139" t="s">
        <v>657</v>
      </c>
      <c r="H25" s="205">
        <v>137</v>
      </c>
    </row>
    <row r="26" spans="1:8" ht="45" x14ac:dyDescent="0.25">
      <c r="A26" s="199" t="s">
        <v>657</v>
      </c>
      <c r="B26" s="200" t="s">
        <v>351</v>
      </c>
      <c r="C26" s="201" t="s">
        <v>245</v>
      </c>
      <c r="D26" s="202"/>
      <c r="E26" s="206" t="s">
        <v>657</v>
      </c>
      <c r="F26" s="204">
        <v>1.19</v>
      </c>
      <c r="G26" s="139" t="s">
        <v>657</v>
      </c>
      <c r="H26" s="205">
        <v>119</v>
      </c>
    </row>
    <row r="27" spans="1:8" ht="30" x14ac:dyDescent="0.25">
      <c r="A27" s="199" t="s">
        <v>336</v>
      </c>
      <c r="B27" s="200" t="s">
        <v>337</v>
      </c>
      <c r="C27" s="201" t="s">
        <v>130</v>
      </c>
      <c r="D27" s="202"/>
      <c r="E27" s="203">
        <v>1.68</v>
      </c>
      <c r="F27" s="204">
        <v>1.95</v>
      </c>
      <c r="G27" s="139">
        <v>168</v>
      </c>
      <c r="H27" s="205">
        <v>195</v>
      </c>
    </row>
    <row r="28" spans="1:8" ht="30" x14ac:dyDescent="0.25">
      <c r="A28" s="199" t="s">
        <v>338</v>
      </c>
      <c r="B28" s="200" t="s">
        <v>339</v>
      </c>
      <c r="C28" s="201" t="s">
        <v>131</v>
      </c>
      <c r="D28" s="202"/>
      <c r="E28" s="203">
        <v>1.18</v>
      </c>
      <c r="F28" s="204">
        <v>1.37</v>
      </c>
      <c r="G28" s="139">
        <v>118</v>
      </c>
      <c r="H28" s="205">
        <v>137</v>
      </c>
    </row>
    <row r="29" spans="1:8" ht="45" x14ac:dyDescent="0.25">
      <c r="A29" s="199" t="s">
        <v>340</v>
      </c>
      <c r="B29" s="200" t="s">
        <v>341</v>
      </c>
      <c r="C29" s="201" t="s">
        <v>247</v>
      </c>
      <c r="D29" s="202"/>
      <c r="E29" s="203">
        <v>1.25</v>
      </c>
      <c r="F29" s="204">
        <v>1.19</v>
      </c>
      <c r="G29" s="139">
        <v>125</v>
      </c>
      <c r="H29" s="205">
        <v>119</v>
      </c>
    </row>
    <row r="30" spans="1:8" ht="45" x14ac:dyDescent="0.25">
      <c r="A30" s="199" t="s">
        <v>342</v>
      </c>
      <c r="B30" s="200" t="s">
        <v>657</v>
      </c>
      <c r="C30" s="201" t="s">
        <v>134</v>
      </c>
      <c r="D30" s="202"/>
      <c r="E30" s="203">
        <v>1.68</v>
      </c>
      <c r="F30" s="207" t="s">
        <v>657</v>
      </c>
      <c r="G30" s="139">
        <v>168</v>
      </c>
      <c r="H30" s="205" t="s">
        <v>657</v>
      </c>
    </row>
    <row r="31" spans="1:8" ht="45" x14ac:dyDescent="0.25">
      <c r="A31" s="199" t="s">
        <v>343</v>
      </c>
      <c r="B31" s="200" t="s">
        <v>657</v>
      </c>
      <c r="C31" s="201" t="s">
        <v>135</v>
      </c>
      <c r="D31" s="202"/>
      <c r="E31" s="203">
        <v>1.18</v>
      </c>
      <c r="F31" s="207" t="s">
        <v>657</v>
      </c>
      <c r="G31" s="139">
        <v>118</v>
      </c>
      <c r="H31" s="205" t="s">
        <v>657</v>
      </c>
    </row>
    <row r="32" spans="1:8" ht="45" x14ac:dyDescent="0.25">
      <c r="A32" s="199" t="s">
        <v>344</v>
      </c>
      <c r="B32" s="200" t="s">
        <v>657</v>
      </c>
      <c r="C32" s="201" t="s">
        <v>249</v>
      </c>
      <c r="D32" s="202"/>
      <c r="E32" s="203">
        <v>1.25</v>
      </c>
      <c r="F32" s="207" t="s">
        <v>657</v>
      </c>
      <c r="G32" s="139">
        <v>125</v>
      </c>
      <c r="H32" s="205" t="s">
        <v>657</v>
      </c>
    </row>
    <row r="33" spans="1:10" ht="30" x14ac:dyDescent="0.25">
      <c r="A33" s="199" t="s">
        <v>352</v>
      </c>
      <c r="B33" s="200" t="s">
        <v>353</v>
      </c>
      <c r="C33" s="201" t="s">
        <v>298</v>
      </c>
      <c r="D33" s="202"/>
      <c r="E33" s="203">
        <v>1.68</v>
      </c>
      <c r="F33" s="204">
        <v>1.95</v>
      </c>
      <c r="G33" s="139">
        <v>168</v>
      </c>
      <c r="H33" s="205">
        <v>195</v>
      </c>
    </row>
    <row r="34" spans="1:10" ht="30" x14ac:dyDescent="0.25">
      <c r="A34" s="199" t="s">
        <v>354</v>
      </c>
      <c r="B34" s="200" t="s">
        <v>355</v>
      </c>
      <c r="C34" s="201" t="s">
        <v>299</v>
      </c>
      <c r="D34" s="202"/>
      <c r="E34" s="203">
        <v>1.18</v>
      </c>
      <c r="F34" s="204">
        <v>1.37</v>
      </c>
      <c r="G34" s="139">
        <v>118</v>
      </c>
      <c r="H34" s="205">
        <v>137</v>
      </c>
    </row>
    <row r="35" spans="1:10" ht="30" x14ac:dyDescent="0.25">
      <c r="A35" s="199" t="s">
        <v>356</v>
      </c>
      <c r="B35" s="200" t="s">
        <v>357</v>
      </c>
      <c r="C35" s="201" t="s">
        <v>302</v>
      </c>
      <c r="D35" s="202"/>
      <c r="E35" s="203">
        <v>1.25</v>
      </c>
      <c r="F35" s="204">
        <v>1.19</v>
      </c>
      <c r="G35" s="139">
        <v>125</v>
      </c>
      <c r="H35" s="205">
        <v>119</v>
      </c>
    </row>
    <row r="36" spans="1:10" ht="45" x14ac:dyDescent="0.25">
      <c r="A36" s="199" t="s">
        <v>345</v>
      </c>
      <c r="B36" s="200" t="s">
        <v>346</v>
      </c>
      <c r="C36" s="201" t="s">
        <v>136</v>
      </c>
      <c r="D36" s="202"/>
      <c r="E36" s="203">
        <v>1.4</v>
      </c>
      <c r="F36" s="204">
        <v>1.4</v>
      </c>
      <c r="G36" s="139">
        <v>140</v>
      </c>
      <c r="H36" s="205">
        <v>140</v>
      </c>
    </row>
    <row r="37" spans="1:10" ht="45" x14ac:dyDescent="0.25">
      <c r="A37" s="199" t="s">
        <v>347</v>
      </c>
      <c r="B37" s="200" t="s">
        <v>348</v>
      </c>
      <c r="C37" s="201" t="s">
        <v>137</v>
      </c>
      <c r="D37" s="202"/>
      <c r="E37" s="203">
        <v>1.08</v>
      </c>
      <c r="F37" s="204">
        <v>1.08</v>
      </c>
      <c r="G37" s="139">
        <v>108</v>
      </c>
      <c r="H37" s="205">
        <v>108</v>
      </c>
    </row>
    <row r="38" spans="1:10" ht="15.75" thickBot="1" x14ac:dyDescent="0.3">
      <c r="A38" s="208" t="s">
        <v>334</v>
      </c>
      <c r="B38" s="209" t="s">
        <v>335</v>
      </c>
      <c r="C38" s="210" t="s">
        <v>38</v>
      </c>
      <c r="D38" s="211">
        <v>16</v>
      </c>
      <c r="E38" s="212">
        <v>0.87</v>
      </c>
      <c r="F38" s="213">
        <v>0.87</v>
      </c>
      <c r="G38" s="214">
        <v>87</v>
      </c>
      <c r="H38" s="215">
        <v>87</v>
      </c>
    </row>
    <row r="39" spans="1:10" ht="15.75" thickBot="1" x14ac:dyDescent="0.3">
      <c r="A39" s="551" t="s">
        <v>658</v>
      </c>
      <c r="B39" s="552"/>
      <c r="C39" s="552"/>
      <c r="D39" s="552"/>
      <c r="E39" s="552"/>
      <c r="F39" s="552"/>
      <c r="G39" s="552"/>
      <c r="H39" s="553"/>
    </row>
    <row r="40" spans="1:10" ht="15.75" thickBot="1" x14ac:dyDescent="0.3">
      <c r="A40" s="545" t="s">
        <v>659</v>
      </c>
      <c r="B40" s="546"/>
      <c r="C40" s="546"/>
      <c r="D40" s="546"/>
      <c r="E40" s="546"/>
      <c r="F40" s="546"/>
      <c r="G40" s="546"/>
      <c r="H40" s="547"/>
    </row>
    <row r="41" spans="1:10" x14ac:dyDescent="0.25">
      <c r="A41" s="191" t="s">
        <v>660</v>
      </c>
      <c r="B41" s="192" t="s">
        <v>661</v>
      </c>
      <c r="C41" s="193" t="s">
        <v>88</v>
      </c>
      <c r="D41" s="194"/>
      <c r="E41" s="195">
        <v>0.96</v>
      </c>
      <c r="F41" s="196">
        <v>0.96</v>
      </c>
      <c r="G41" s="197">
        <v>148</v>
      </c>
      <c r="H41" s="198">
        <v>148</v>
      </c>
      <c r="J41" s="61"/>
    </row>
    <row r="42" spans="1:10" x14ac:dyDescent="0.25">
      <c r="A42" s="45" t="s">
        <v>662</v>
      </c>
      <c r="B42" s="46" t="s">
        <v>663</v>
      </c>
      <c r="C42" s="201" t="s">
        <v>89</v>
      </c>
      <c r="D42" s="202"/>
      <c r="E42" s="203">
        <v>0.31</v>
      </c>
      <c r="F42" s="204">
        <v>0.31</v>
      </c>
      <c r="G42" s="139">
        <v>48</v>
      </c>
      <c r="H42" s="205">
        <v>48</v>
      </c>
      <c r="J42" s="61"/>
    </row>
    <row r="43" spans="1:10" x14ac:dyDescent="0.25">
      <c r="A43" s="45" t="s">
        <v>664</v>
      </c>
      <c r="B43" s="46" t="s">
        <v>665</v>
      </c>
      <c r="C43" s="201" t="s">
        <v>90</v>
      </c>
      <c r="D43" s="202"/>
      <c r="E43" s="203">
        <v>0.5</v>
      </c>
      <c r="F43" s="204">
        <v>0.5</v>
      </c>
      <c r="G43" s="139">
        <v>78</v>
      </c>
      <c r="H43" s="205">
        <v>78</v>
      </c>
      <c r="J43" s="61"/>
    </row>
    <row r="44" spans="1:10" ht="45" x14ac:dyDescent="0.25">
      <c r="A44" s="199" t="s">
        <v>358</v>
      </c>
      <c r="B44" s="200" t="s">
        <v>359</v>
      </c>
      <c r="C44" s="201" t="s">
        <v>24</v>
      </c>
      <c r="D44" s="202"/>
      <c r="E44" s="203">
        <v>1.1000000000000001</v>
      </c>
      <c r="F44" s="204">
        <v>1.1000000000000001</v>
      </c>
      <c r="G44" s="139">
        <v>170</v>
      </c>
      <c r="H44" s="205">
        <v>170</v>
      </c>
      <c r="J44" s="61"/>
    </row>
    <row r="45" spans="1:10" x14ac:dyDescent="0.25">
      <c r="A45" s="199" t="s">
        <v>360</v>
      </c>
      <c r="B45" s="200" t="s">
        <v>361</v>
      </c>
      <c r="C45" s="201" t="s">
        <v>4</v>
      </c>
      <c r="D45" s="202"/>
      <c r="E45" s="203">
        <v>0.42</v>
      </c>
      <c r="F45" s="204">
        <v>0.42</v>
      </c>
      <c r="G45" s="139">
        <v>65</v>
      </c>
      <c r="H45" s="205">
        <v>65</v>
      </c>
      <c r="J45" s="61"/>
    </row>
    <row r="46" spans="1:10" ht="45" x14ac:dyDescent="0.25">
      <c r="A46" s="199" t="s">
        <v>362</v>
      </c>
      <c r="B46" s="200" t="s">
        <v>363</v>
      </c>
      <c r="C46" s="201" t="s">
        <v>23</v>
      </c>
      <c r="D46" s="202"/>
      <c r="E46" s="203">
        <v>0.99</v>
      </c>
      <c r="F46" s="204">
        <v>0.99</v>
      </c>
      <c r="G46" s="139">
        <v>153</v>
      </c>
      <c r="H46" s="205">
        <v>153</v>
      </c>
      <c r="J46" s="61"/>
    </row>
    <row r="47" spans="1:10" ht="45" x14ac:dyDescent="0.25">
      <c r="A47" s="199" t="s">
        <v>364</v>
      </c>
      <c r="B47" s="200" t="s">
        <v>365</v>
      </c>
      <c r="C47" s="201" t="s">
        <v>255</v>
      </c>
      <c r="D47" s="202"/>
      <c r="E47" s="203">
        <v>0.45</v>
      </c>
      <c r="F47" s="204">
        <v>0.45</v>
      </c>
      <c r="G47" s="139">
        <v>69</v>
      </c>
      <c r="H47" s="205">
        <v>69</v>
      </c>
      <c r="J47" s="61"/>
    </row>
    <row r="48" spans="1:10" ht="30" x14ac:dyDescent="0.25">
      <c r="A48" s="199" t="s">
        <v>368</v>
      </c>
      <c r="B48" s="200" t="s">
        <v>369</v>
      </c>
      <c r="C48" s="201" t="s">
        <v>64</v>
      </c>
      <c r="D48" s="202"/>
      <c r="E48" s="203">
        <v>0.25</v>
      </c>
      <c r="F48" s="204">
        <v>0.25</v>
      </c>
      <c r="G48" s="139">
        <v>39</v>
      </c>
      <c r="H48" s="205">
        <v>39</v>
      </c>
      <c r="J48" s="61"/>
    </row>
    <row r="49" spans="1:10" ht="75.75" thickBot="1" x14ac:dyDescent="0.3">
      <c r="A49" s="208" t="s">
        <v>366</v>
      </c>
      <c r="B49" s="209" t="s">
        <v>367</v>
      </c>
      <c r="C49" s="210" t="s">
        <v>261</v>
      </c>
      <c r="D49" s="211"/>
      <c r="E49" s="216">
        <v>2</v>
      </c>
      <c r="F49" s="217">
        <v>2</v>
      </c>
      <c r="G49" s="140">
        <v>309</v>
      </c>
      <c r="H49" s="218">
        <v>309</v>
      </c>
      <c r="J49" s="61"/>
    </row>
    <row r="50" spans="1:10" ht="15.75" thickBot="1" x14ac:dyDescent="0.3">
      <c r="A50" s="545" t="s">
        <v>666</v>
      </c>
      <c r="B50" s="546"/>
      <c r="C50" s="546"/>
      <c r="D50" s="546"/>
      <c r="E50" s="546"/>
      <c r="F50" s="546"/>
      <c r="G50" s="546"/>
      <c r="H50" s="547"/>
      <c r="J50" s="61"/>
    </row>
    <row r="51" spans="1:10" ht="30" x14ac:dyDescent="0.25">
      <c r="A51" s="219" t="s">
        <v>371</v>
      </c>
      <c r="B51" s="220" t="s">
        <v>372</v>
      </c>
      <c r="C51" s="221" t="s">
        <v>256</v>
      </c>
      <c r="D51" s="222"/>
      <c r="E51" s="223">
        <v>0.88</v>
      </c>
      <c r="F51" s="224">
        <v>0.88</v>
      </c>
      <c r="G51" s="141">
        <v>194</v>
      </c>
      <c r="H51" s="225">
        <v>194</v>
      </c>
      <c r="J51" s="61"/>
    </row>
    <row r="52" spans="1:10" ht="60" x14ac:dyDescent="0.25">
      <c r="A52" s="45" t="s">
        <v>373</v>
      </c>
      <c r="B52" s="46" t="s">
        <v>374</v>
      </c>
      <c r="C52" s="201" t="s">
        <v>667</v>
      </c>
      <c r="D52" s="202">
        <v>6.7</v>
      </c>
      <c r="E52" s="203">
        <v>1.53</v>
      </c>
      <c r="F52" s="204">
        <v>1.53</v>
      </c>
      <c r="G52" s="139">
        <v>337</v>
      </c>
      <c r="H52" s="205">
        <v>337</v>
      </c>
      <c r="J52" s="61"/>
    </row>
    <row r="53" spans="1:10" ht="60" x14ac:dyDescent="0.25">
      <c r="A53" s="45" t="s">
        <v>375</v>
      </c>
      <c r="B53" s="46" t="s">
        <v>376</v>
      </c>
      <c r="C53" s="201" t="s">
        <v>668</v>
      </c>
      <c r="D53" s="202">
        <v>6.7</v>
      </c>
      <c r="E53" s="203">
        <v>1.95</v>
      </c>
      <c r="F53" s="204">
        <v>1.95</v>
      </c>
      <c r="G53" s="139">
        <v>431</v>
      </c>
      <c r="H53" s="205">
        <v>431</v>
      </c>
      <c r="J53" s="61"/>
    </row>
    <row r="54" spans="1:10" ht="75" x14ac:dyDescent="0.25">
      <c r="A54" s="45" t="s">
        <v>377</v>
      </c>
      <c r="B54" s="46" t="s">
        <v>378</v>
      </c>
      <c r="C54" s="201" t="s">
        <v>669</v>
      </c>
      <c r="D54" s="202">
        <v>6.7</v>
      </c>
      <c r="E54" s="203">
        <v>1.85</v>
      </c>
      <c r="F54" s="204">
        <v>1.85</v>
      </c>
      <c r="G54" s="139">
        <v>408</v>
      </c>
      <c r="H54" s="205">
        <v>408</v>
      </c>
      <c r="J54" s="61"/>
    </row>
    <row r="55" spans="1:10" ht="75" x14ac:dyDescent="0.25">
      <c r="A55" s="45" t="s">
        <v>379</v>
      </c>
      <c r="B55" s="46" t="s">
        <v>380</v>
      </c>
      <c r="C55" s="201" t="s">
        <v>670</v>
      </c>
      <c r="D55" s="202">
        <v>6.7</v>
      </c>
      <c r="E55" s="203">
        <v>2.5</v>
      </c>
      <c r="F55" s="204">
        <v>2.5</v>
      </c>
      <c r="G55" s="139">
        <v>551</v>
      </c>
      <c r="H55" s="205">
        <v>551</v>
      </c>
      <c r="J55" s="61"/>
    </row>
    <row r="56" spans="1:10" ht="60" x14ac:dyDescent="0.25">
      <c r="A56" s="45" t="s">
        <v>381</v>
      </c>
      <c r="B56" s="46" t="s">
        <v>382</v>
      </c>
      <c r="C56" s="201" t="s">
        <v>671</v>
      </c>
      <c r="D56" s="202">
        <v>6.7</v>
      </c>
      <c r="E56" s="203">
        <v>2.4500000000000002</v>
      </c>
      <c r="F56" s="204">
        <v>2.4500000000000002</v>
      </c>
      <c r="G56" s="139">
        <v>541</v>
      </c>
      <c r="H56" s="205">
        <v>541</v>
      </c>
      <c r="J56" s="61"/>
    </row>
    <row r="57" spans="1:10" ht="60" x14ac:dyDescent="0.25">
      <c r="A57" s="45" t="s">
        <v>383</v>
      </c>
      <c r="B57" s="46" t="s">
        <v>384</v>
      </c>
      <c r="C57" s="201" t="s">
        <v>672</v>
      </c>
      <c r="D57" s="202">
        <v>6.7</v>
      </c>
      <c r="E57" s="203">
        <v>3.25</v>
      </c>
      <c r="F57" s="204">
        <v>3.25</v>
      </c>
      <c r="G57" s="139">
        <v>717</v>
      </c>
      <c r="H57" s="205">
        <v>717</v>
      </c>
      <c r="J57" s="61"/>
    </row>
    <row r="58" spans="1:10" ht="30" x14ac:dyDescent="0.25">
      <c r="A58" s="45" t="s">
        <v>385</v>
      </c>
      <c r="B58" s="46" t="s">
        <v>386</v>
      </c>
      <c r="C58" s="201" t="s">
        <v>673</v>
      </c>
      <c r="D58" s="202">
        <v>6.7</v>
      </c>
      <c r="E58" s="203">
        <v>1.95</v>
      </c>
      <c r="F58" s="204">
        <v>1.95</v>
      </c>
      <c r="G58" s="139">
        <v>431</v>
      </c>
      <c r="H58" s="205">
        <v>431</v>
      </c>
      <c r="J58" s="61"/>
    </row>
    <row r="59" spans="1:10" ht="30" x14ac:dyDescent="0.25">
      <c r="A59" s="45" t="s">
        <v>387</v>
      </c>
      <c r="B59" s="46" t="s">
        <v>388</v>
      </c>
      <c r="C59" s="201" t="s">
        <v>674</v>
      </c>
      <c r="D59" s="202">
        <v>6.7</v>
      </c>
      <c r="E59" s="203">
        <v>2.33</v>
      </c>
      <c r="F59" s="204">
        <v>2.33</v>
      </c>
      <c r="G59" s="139">
        <v>513</v>
      </c>
      <c r="H59" s="205">
        <v>513</v>
      </c>
      <c r="J59" s="61"/>
    </row>
    <row r="60" spans="1:10" ht="60" x14ac:dyDescent="0.25">
      <c r="A60" s="45" t="s">
        <v>389</v>
      </c>
      <c r="B60" s="46" t="s">
        <v>390</v>
      </c>
      <c r="C60" s="201" t="s">
        <v>675</v>
      </c>
      <c r="D60" s="202">
        <v>6.7</v>
      </c>
      <c r="E60" s="203">
        <v>3.35</v>
      </c>
      <c r="F60" s="204">
        <v>3.35</v>
      </c>
      <c r="G60" s="139">
        <v>739</v>
      </c>
      <c r="H60" s="205">
        <v>739</v>
      </c>
      <c r="J60" s="61"/>
    </row>
    <row r="61" spans="1:10" ht="75" x14ac:dyDescent="0.25">
      <c r="A61" s="45" t="s">
        <v>391</v>
      </c>
      <c r="B61" s="46" t="s">
        <v>392</v>
      </c>
      <c r="C61" s="201" t="s">
        <v>676</v>
      </c>
      <c r="D61" s="202">
        <v>6.7</v>
      </c>
      <c r="E61" s="203">
        <v>3.75</v>
      </c>
      <c r="F61" s="204">
        <v>3.75</v>
      </c>
      <c r="G61" s="139">
        <v>827</v>
      </c>
      <c r="H61" s="205">
        <v>827</v>
      </c>
      <c r="J61" s="61"/>
    </row>
    <row r="62" spans="1:10" ht="60" x14ac:dyDescent="0.25">
      <c r="A62" s="45" t="s">
        <v>393</v>
      </c>
      <c r="B62" s="46" t="s">
        <v>394</v>
      </c>
      <c r="C62" s="201" t="s">
        <v>677</v>
      </c>
      <c r="D62" s="202">
        <v>6.7</v>
      </c>
      <c r="E62" s="203">
        <v>4</v>
      </c>
      <c r="F62" s="204">
        <v>4</v>
      </c>
      <c r="G62" s="139">
        <v>882</v>
      </c>
      <c r="H62" s="205">
        <v>882</v>
      </c>
      <c r="J62" s="61"/>
    </row>
    <row r="63" spans="1:10" x14ac:dyDescent="0.25">
      <c r="A63" s="45" t="s">
        <v>395</v>
      </c>
      <c r="B63" s="46" t="s">
        <v>396</v>
      </c>
      <c r="C63" s="201" t="s">
        <v>265</v>
      </c>
      <c r="D63" s="202"/>
      <c r="E63" s="203">
        <v>1.25</v>
      </c>
      <c r="F63" s="204">
        <v>1.25</v>
      </c>
      <c r="G63" s="139">
        <v>276</v>
      </c>
      <c r="H63" s="205">
        <v>276</v>
      </c>
      <c r="J63" s="61"/>
    </row>
    <row r="64" spans="1:10" x14ac:dyDescent="0.25">
      <c r="A64" s="199" t="s">
        <v>397</v>
      </c>
      <c r="B64" s="200" t="s">
        <v>398</v>
      </c>
      <c r="C64" s="201" t="s">
        <v>276</v>
      </c>
      <c r="D64" s="202"/>
      <c r="E64" s="203">
        <v>0.25</v>
      </c>
      <c r="F64" s="204">
        <v>0.25</v>
      </c>
      <c r="G64" s="139">
        <v>56</v>
      </c>
      <c r="H64" s="205">
        <v>56</v>
      </c>
      <c r="J64" s="61"/>
    </row>
    <row r="65" spans="1:10" ht="30" x14ac:dyDescent="0.25">
      <c r="A65" s="199" t="s">
        <v>399</v>
      </c>
      <c r="B65" s="200" t="s">
        <v>400</v>
      </c>
      <c r="C65" s="201" t="s">
        <v>277</v>
      </c>
      <c r="D65" s="202"/>
      <c r="E65" s="203">
        <v>0.48</v>
      </c>
      <c r="F65" s="204">
        <v>0.48</v>
      </c>
      <c r="G65" s="139">
        <v>106</v>
      </c>
      <c r="H65" s="205">
        <v>106</v>
      </c>
      <c r="J65" s="61"/>
    </row>
    <row r="66" spans="1:10" ht="30" x14ac:dyDescent="0.25">
      <c r="A66" s="199" t="s">
        <v>401</v>
      </c>
      <c r="B66" s="200" t="s">
        <v>402</v>
      </c>
      <c r="C66" s="201" t="s">
        <v>266</v>
      </c>
      <c r="D66" s="202"/>
      <c r="E66" s="203">
        <v>1.1599999999999999</v>
      </c>
      <c r="F66" s="204">
        <v>1.1599999999999999</v>
      </c>
      <c r="G66" s="139">
        <v>256</v>
      </c>
      <c r="H66" s="205">
        <v>256</v>
      </c>
      <c r="J66" s="61"/>
    </row>
    <row r="67" spans="1:10" ht="45" x14ac:dyDescent="0.25">
      <c r="A67" s="199" t="s">
        <v>403</v>
      </c>
      <c r="B67" s="200" t="s">
        <v>404</v>
      </c>
      <c r="C67" s="201" t="s">
        <v>267</v>
      </c>
      <c r="D67" s="202"/>
      <c r="E67" s="203">
        <v>1.7</v>
      </c>
      <c r="F67" s="204">
        <v>1.7</v>
      </c>
      <c r="G67" s="139">
        <v>375</v>
      </c>
      <c r="H67" s="205">
        <v>375</v>
      </c>
      <c r="J67" s="61"/>
    </row>
    <row r="68" spans="1:10" ht="30" x14ac:dyDescent="0.25">
      <c r="A68" s="45" t="s">
        <v>405</v>
      </c>
      <c r="B68" s="46" t="s">
        <v>406</v>
      </c>
      <c r="C68" s="201" t="s">
        <v>259</v>
      </c>
      <c r="D68" s="202"/>
      <c r="E68" s="203">
        <v>0.03</v>
      </c>
      <c r="F68" s="204">
        <v>0.03</v>
      </c>
      <c r="G68" s="139">
        <v>6</v>
      </c>
      <c r="H68" s="205">
        <v>6</v>
      </c>
      <c r="J68" s="61"/>
    </row>
    <row r="69" spans="1:10" ht="30" x14ac:dyDescent="0.25">
      <c r="A69" s="199" t="s">
        <v>407</v>
      </c>
      <c r="B69" s="200" t="s">
        <v>408</v>
      </c>
      <c r="C69" s="201" t="s">
        <v>48</v>
      </c>
      <c r="D69" s="202"/>
      <c r="E69" s="203">
        <v>0.21</v>
      </c>
      <c r="F69" s="204">
        <v>0.21</v>
      </c>
      <c r="G69" s="139">
        <v>46</v>
      </c>
      <c r="H69" s="205">
        <v>46</v>
      </c>
      <c r="J69" s="61"/>
    </row>
    <row r="70" spans="1:10" x14ac:dyDescent="0.25">
      <c r="A70" s="199" t="s">
        <v>409</v>
      </c>
      <c r="B70" s="200" t="s">
        <v>410</v>
      </c>
      <c r="C70" s="201" t="s">
        <v>49</v>
      </c>
      <c r="D70" s="202"/>
      <c r="E70" s="203">
        <v>0.46</v>
      </c>
      <c r="F70" s="204">
        <v>0.46</v>
      </c>
      <c r="G70" s="139">
        <v>102</v>
      </c>
      <c r="H70" s="205">
        <v>102</v>
      </c>
      <c r="J70" s="61"/>
    </row>
    <row r="71" spans="1:10" ht="30" x14ac:dyDescent="0.25">
      <c r="A71" s="199" t="s">
        <v>411</v>
      </c>
      <c r="B71" s="200" t="s">
        <v>412</v>
      </c>
      <c r="C71" s="201" t="s">
        <v>678</v>
      </c>
      <c r="D71" s="202">
        <v>8</v>
      </c>
      <c r="E71" s="203">
        <v>1.98</v>
      </c>
      <c r="F71" s="204">
        <v>1.98</v>
      </c>
      <c r="G71" s="139">
        <v>437</v>
      </c>
      <c r="H71" s="205">
        <v>437</v>
      </c>
      <c r="J71" s="61"/>
    </row>
    <row r="72" spans="1:10" ht="60" x14ac:dyDescent="0.25">
      <c r="A72" s="199" t="s">
        <v>413</v>
      </c>
      <c r="B72" s="200" t="s">
        <v>414</v>
      </c>
      <c r="C72" s="201" t="s">
        <v>270</v>
      </c>
      <c r="D72" s="202"/>
      <c r="E72" s="203">
        <v>0.92</v>
      </c>
      <c r="F72" s="204">
        <v>0.92</v>
      </c>
      <c r="G72" s="139">
        <v>203</v>
      </c>
      <c r="H72" s="205">
        <v>203</v>
      </c>
      <c r="J72" s="61"/>
    </row>
    <row r="73" spans="1:10" ht="60" x14ac:dyDescent="0.25">
      <c r="A73" s="199" t="s">
        <v>415</v>
      </c>
      <c r="B73" s="200" t="s">
        <v>416</v>
      </c>
      <c r="C73" s="201" t="s">
        <v>271</v>
      </c>
      <c r="D73" s="202"/>
      <c r="E73" s="203">
        <v>1.71</v>
      </c>
      <c r="F73" s="204">
        <v>1.71</v>
      </c>
      <c r="G73" s="139">
        <v>377</v>
      </c>
      <c r="H73" s="205">
        <v>377</v>
      </c>
      <c r="J73" s="61"/>
    </row>
    <row r="74" spans="1:10" ht="45" x14ac:dyDescent="0.25">
      <c r="A74" s="199" t="s">
        <v>417</v>
      </c>
      <c r="B74" s="200" t="s">
        <v>418</v>
      </c>
      <c r="C74" s="201" t="s">
        <v>272</v>
      </c>
      <c r="D74" s="202"/>
      <c r="E74" s="203">
        <v>0.5</v>
      </c>
      <c r="F74" s="204">
        <v>0.5</v>
      </c>
      <c r="G74" s="139">
        <v>110</v>
      </c>
      <c r="H74" s="205">
        <v>110</v>
      </c>
      <c r="J74" s="61"/>
    </row>
    <row r="75" spans="1:10" ht="45" x14ac:dyDescent="0.25">
      <c r="A75" s="199" t="s">
        <v>419</v>
      </c>
      <c r="B75" s="200" t="s">
        <v>420</v>
      </c>
      <c r="C75" s="201" t="s">
        <v>679</v>
      </c>
      <c r="D75" s="202">
        <v>9</v>
      </c>
      <c r="E75" s="203">
        <v>0.31</v>
      </c>
      <c r="F75" s="204">
        <v>0.31</v>
      </c>
      <c r="G75" s="139">
        <v>68</v>
      </c>
      <c r="H75" s="205">
        <v>68</v>
      </c>
      <c r="J75" s="61"/>
    </row>
    <row r="76" spans="1:10" ht="30" x14ac:dyDescent="0.25">
      <c r="A76" s="199" t="s">
        <v>421</v>
      </c>
      <c r="B76" s="200" t="s">
        <v>422</v>
      </c>
      <c r="C76" s="201" t="s">
        <v>274</v>
      </c>
      <c r="D76" s="202"/>
      <c r="E76" s="203">
        <v>2</v>
      </c>
      <c r="F76" s="204">
        <v>2</v>
      </c>
      <c r="G76" s="139">
        <v>441</v>
      </c>
      <c r="H76" s="205">
        <v>441</v>
      </c>
      <c r="J76" s="61"/>
    </row>
    <row r="77" spans="1:10" ht="75.75" thickBot="1" x14ac:dyDescent="0.3">
      <c r="A77" s="226" t="s">
        <v>423</v>
      </c>
      <c r="B77" s="227" t="s">
        <v>424</v>
      </c>
      <c r="C77" s="228" t="s">
        <v>680</v>
      </c>
      <c r="D77" s="229"/>
      <c r="E77" s="216">
        <v>3.55</v>
      </c>
      <c r="F77" s="217">
        <v>3.55</v>
      </c>
      <c r="G77" s="140">
        <v>783</v>
      </c>
      <c r="H77" s="218">
        <v>783</v>
      </c>
      <c r="J77" s="61"/>
    </row>
    <row r="78" spans="1:10" ht="15.75" thickBot="1" x14ac:dyDescent="0.3">
      <c r="A78" s="545" t="s">
        <v>681</v>
      </c>
      <c r="B78" s="546"/>
      <c r="C78" s="546"/>
      <c r="D78" s="546"/>
      <c r="E78" s="546"/>
      <c r="F78" s="546"/>
      <c r="G78" s="546"/>
      <c r="H78" s="547"/>
      <c r="J78" s="61"/>
    </row>
    <row r="79" spans="1:10" ht="45" x14ac:dyDescent="0.25">
      <c r="A79" s="219" t="s">
        <v>426</v>
      </c>
      <c r="B79" s="220" t="s">
        <v>427</v>
      </c>
      <c r="C79" s="221" t="s">
        <v>258</v>
      </c>
      <c r="D79" s="222"/>
      <c r="E79" s="223">
        <v>1.1200000000000001</v>
      </c>
      <c r="F79" s="224">
        <v>1.1200000000000001</v>
      </c>
      <c r="G79" s="141">
        <v>272</v>
      </c>
      <c r="H79" s="225">
        <v>272</v>
      </c>
      <c r="J79" s="61"/>
    </row>
    <row r="80" spans="1:10" ht="45" x14ac:dyDescent="0.25">
      <c r="A80" s="199" t="s">
        <v>428</v>
      </c>
      <c r="B80" s="200" t="s">
        <v>429</v>
      </c>
      <c r="C80" s="201" t="s">
        <v>254</v>
      </c>
      <c r="D80" s="202"/>
      <c r="E80" s="203">
        <v>1.1200000000000001</v>
      </c>
      <c r="F80" s="204">
        <v>1.1200000000000001</v>
      </c>
      <c r="G80" s="139">
        <v>272</v>
      </c>
      <c r="H80" s="205">
        <v>272</v>
      </c>
      <c r="J80" s="61"/>
    </row>
    <row r="81" spans="1:10" ht="30" x14ac:dyDescent="0.25">
      <c r="A81" s="199" t="s">
        <v>430</v>
      </c>
      <c r="B81" s="200" t="s">
        <v>431</v>
      </c>
      <c r="C81" s="201" t="s">
        <v>17</v>
      </c>
      <c r="D81" s="202"/>
      <c r="E81" s="203">
        <v>0.82</v>
      </c>
      <c r="F81" s="204">
        <v>0.82</v>
      </c>
      <c r="G81" s="139">
        <v>198</v>
      </c>
      <c r="H81" s="205">
        <v>198</v>
      </c>
      <c r="J81" s="61"/>
    </row>
    <row r="82" spans="1:10" ht="30" x14ac:dyDescent="0.25">
      <c r="A82" s="199" t="s">
        <v>432</v>
      </c>
      <c r="B82" s="200" t="s">
        <v>433</v>
      </c>
      <c r="C82" s="201" t="s">
        <v>682</v>
      </c>
      <c r="D82" s="202">
        <v>10</v>
      </c>
      <c r="E82" s="203">
        <v>6.87</v>
      </c>
      <c r="F82" s="204">
        <v>6.87</v>
      </c>
      <c r="G82" s="139">
        <v>1666</v>
      </c>
      <c r="H82" s="205">
        <v>1666</v>
      </c>
      <c r="J82" s="61"/>
    </row>
    <row r="83" spans="1:10" x14ac:dyDescent="0.25">
      <c r="A83" s="199" t="s">
        <v>434</v>
      </c>
      <c r="B83" s="200" t="s">
        <v>435</v>
      </c>
      <c r="C83" s="201" t="s">
        <v>260</v>
      </c>
      <c r="D83" s="202"/>
      <c r="E83" s="203">
        <v>1.43</v>
      </c>
      <c r="F83" s="204">
        <v>1.43</v>
      </c>
      <c r="G83" s="139">
        <v>347</v>
      </c>
      <c r="H83" s="205">
        <v>347</v>
      </c>
      <c r="J83" s="61"/>
    </row>
    <row r="84" spans="1:10" ht="45" x14ac:dyDescent="0.25">
      <c r="A84" s="199" t="s">
        <v>683</v>
      </c>
      <c r="B84" s="200" t="s">
        <v>436</v>
      </c>
      <c r="C84" s="201" t="s">
        <v>40</v>
      </c>
      <c r="D84" s="202"/>
      <c r="E84" s="203">
        <v>2.5499999999999998</v>
      </c>
      <c r="F84" s="204">
        <v>2.5499999999999998</v>
      </c>
      <c r="G84" s="139">
        <v>618</v>
      </c>
      <c r="H84" s="205">
        <v>618</v>
      </c>
      <c r="J84" s="61"/>
    </row>
    <row r="85" spans="1:10" ht="45" x14ac:dyDescent="0.25">
      <c r="A85" s="199" t="s">
        <v>437</v>
      </c>
      <c r="B85" s="200" t="s">
        <v>438</v>
      </c>
      <c r="C85" s="201" t="s">
        <v>41</v>
      </c>
      <c r="D85" s="202"/>
      <c r="E85" s="203">
        <v>2.96</v>
      </c>
      <c r="F85" s="204">
        <v>2.96</v>
      </c>
      <c r="G85" s="139">
        <v>718</v>
      </c>
      <c r="H85" s="205">
        <v>718</v>
      </c>
      <c r="J85" s="61"/>
    </row>
    <row r="86" spans="1:10" x14ac:dyDescent="0.25">
      <c r="A86" s="199" t="s">
        <v>439</v>
      </c>
      <c r="B86" s="200" t="s">
        <v>440</v>
      </c>
      <c r="C86" s="201" t="s">
        <v>18</v>
      </c>
      <c r="D86" s="202"/>
      <c r="E86" s="203">
        <v>1.1499999999999999</v>
      </c>
      <c r="F86" s="204">
        <v>1.1499999999999999</v>
      </c>
      <c r="G86" s="139">
        <v>279</v>
      </c>
      <c r="H86" s="205">
        <v>279</v>
      </c>
      <c r="J86" s="61"/>
    </row>
    <row r="87" spans="1:10" x14ac:dyDescent="0.25">
      <c r="A87" s="199" t="s">
        <v>441</v>
      </c>
      <c r="B87" s="200" t="s">
        <v>442</v>
      </c>
      <c r="C87" s="201" t="s">
        <v>19</v>
      </c>
      <c r="D87" s="202"/>
      <c r="E87" s="203">
        <v>1.1499999999999999</v>
      </c>
      <c r="F87" s="204">
        <v>1.1499999999999999</v>
      </c>
      <c r="G87" s="139">
        <v>279</v>
      </c>
      <c r="H87" s="205">
        <v>279</v>
      </c>
      <c r="J87" s="61"/>
    </row>
    <row r="88" spans="1:10" ht="30" x14ac:dyDescent="0.25">
      <c r="A88" s="199" t="s">
        <v>443</v>
      </c>
      <c r="B88" s="200" t="s">
        <v>444</v>
      </c>
      <c r="C88" s="201" t="s">
        <v>20</v>
      </c>
      <c r="D88" s="202"/>
      <c r="E88" s="203">
        <v>1.1499999999999999</v>
      </c>
      <c r="F88" s="204">
        <v>1.1499999999999999</v>
      </c>
      <c r="G88" s="139">
        <v>279</v>
      </c>
      <c r="H88" s="205">
        <v>279</v>
      </c>
      <c r="J88" s="61"/>
    </row>
    <row r="89" spans="1:10" x14ac:dyDescent="0.25">
      <c r="A89" s="199" t="s">
        <v>445</v>
      </c>
      <c r="B89" s="200" t="s">
        <v>446</v>
      </c>
      <c r="C89" s="201" t="s">
        <v>21</v>
      </c>
      <c r="D89" s="202"/>
      <c r="E89" s="203">
        <v>1.1499999999999999</v>
      </c>
      <c r="F89" s="204">
        <v>1.1499999999999999</v>
      </c>
      <c r="G89" s="139">
        <v>279</v>
      </c>
      <c r="H89" s="205">
        <v>279</v>
      </c>
      <c r="J89" s="61"/>
    </row>
    <row r="90" spans="1:10" x14ac:dyDescent="0.25">
      <c r="A90" s="199" t="s">
        <v>447</v>
      </c>
      <c r="B90" s="200" t="s">
        <v>448</v>
      </c>
      <c r="C90" s="201" t="s">
        <v>22</v>
      </c>
      <c r="D90" s="202"/>
      <c r="E90" s="203">
        <v>0.91</v>
      </c>
      <c r="F90" s="204">
        <v>0.91</v>
      </c>
      <c r="G90" s="139">
        <v>221</v>
      </c>
      <c r="H90" s="205">
        <v>221</v>
      </c>
      <c r="J90" s="61"/>
    </row>
    <row r="91" spans="1:10" ht="30" x14ac:dyDescent="0.25">
      <c r="A91" s="199" t="s">
        <v>449</v>
      </c>
      <c r="B91" s="200" t="s">
        <v>450</v>
      </c>
      <c r="C91" s="201" t="s">
        <v>451</v>
      </c>
      <c r="D91" s="202"/>
      <c r="E91" s="203">
        <v>3.01</v>
      </c>
      <c r="F91" s="204">
        <v>3.01</v>
      </c>
      <c r="G91" s="139">
        <v>730</v>
      </c>
      <c r="H91" s="205">
        <v>730</v>
      </c>
      <c r="J91" s="61"/>
    </row>
    <row r="92" spans="1:10" x14ac:dyDescent="0.25">
      <c r="A92" s="199" t="s">
        <v>452</v>
      </c>
      <c r="B92" s="200" t="s">
        <v>453</v>
      </c>
      <c r="C92" s="201" t="s">
        <v>26</v>
      </c>
      <c r="D92" s="202"/>
      <c r="E92" s="203">
        <v>0.91</v>
      </c>
      <c r="F92" s="204">
        <v>0.91</v>
      </c>
      <c r="G92" s="139">
        <v>221</v>
      </c>
      <c r="H92" s="205">
        <v>221</v>
      </c>
      <c r="J92" s="61"/>
    </row>
    <row r="93" spans="1:10" x14ac:dyDescent="0.25">
      <c r="A93" s="199" t="s">
        <v>454</v>
      </c>
      <c r="B93" s="200" t="s">
        <v>455</v>
      </c>
      <c r="C93" s="201" t="s">
        <v>27</v>
      </c>
      <c r="D93" s="202"/>
      <c r="E93" s="203">
        <v>0.91</v>
      </c>
      <c r="F93" s="204">
        <v>0.91</v>
      </c>
      <c r="G93" s="139">
        <v>221</v>
      </c>
      <c r="H93" s="205">
        <v>221</v>
      </c>
      <c r="J93" s="61"/>
    </row>
    <row r="94" spans="1:10" x14ac:dyDescent="0.25">
      <c r="A94" s="199" t="s">
        <v>456</v>
      </c>
      <c r="B94" s="200" t="s">
        <v>457</v>
      </c>
      <c r="C94" s="201" t="s">
        <v>28</v>
      </c>
      <c r="D94" s="202"/>
      <c r="E94" s="203">
        <v>0.91</v>
      </c>
      <c r="F94" s="204">
        <v>0.91</v>
      </c>
      <c r="G94" s="139">
        <v>221</v>
      </c>
      <c r="H94" s="205">
        <v>221</v>
      </c>
      <c r="J94" s="61"/>
    </row>
    <row r="95" spans="1:10" x14ac:dyDescent="0.25">
      <c r="A95" s="199" t="s">
        <v>458</v>
      </c>
      <c r="B95" s="200" t="s">
        <v>459</v>
      </c>
      <c r="C95" s="201" t="s">
        <v>29</v>
      </c>
      <c r="D95" s="202"/>
      <c r="E95" s="203">
        <v>1.1499999999999999</v>
      </c>
      <c r="F95" s="204">
        <v>1.1499999999999999</v>
      </c>
      <c r="G95" s="139">
        <v>279</v>
      </c>
      <c r="H95" s="205">
        <v>279</v>
      </c>
      <c r="J95" s="61"/>
    </row>
    <row r="96" spans="1:10" x14ac:dyDescent="0.25">
      <c r="A96" s="199" t="s">
        <v>460</v>
      </c>
      <c r="B96" s="200" t="s">
        <v>461</v>
      </c>
      <c r="C96" s="201" t="s">
        <v>30</v>
      </c>
      <c r="D96" s="202"/>
      <c r="E96" s="203">
        <v>0.91</v>
      </c>
      <c r="F96" s="204">
        <v>0.91</v>
      </c>
      <c r="G96" s="139">
        <v>221</v>
      </c>
      <c r="H96" s="205">
        <v>221</v>
      </c>
      <c r="J96" s="61"/>
    </row>
    <row r="97" spans="1:10" ht="45" x14ac:dyDescent="0.25">
      <c r="A97" s="199" t="s">
        <v>462</v>
      </c>
      <c r="B97" s="200" t="s">
        <v>463</v>
      </c>
      <c r="C97" s="201" t="s">
        <v>31</v>
      </c>
      <c r="D97" s="202"/>
      <c r="E97" s="203">
        <v>0.91</v>
      </c>
      <c r="F97" s="204">
        <v>0.91</v>
      </c>
      <c r="G97" s="139">
        <v>221</v>
      </c>
      <c r="H97" s="205">
        <v>221</v>
      </c>
      <c r="J97" s="61"/>
    </row>
    <row r="98" spans="1:10" x14ac:dyDescent="0.25">
      <c r="A98" s="199" t="s">
        <v>464</v>
      </c>
      <c r="B98" s="200" t="s">
        <v>465</v>
      </c>
      <c r="C98" s="201" t="s">
        <v>32</v>
      </c>
      <c r="D98" s="202"/>
      <c r="E98" s="203">
        <v>1.1499999999999999</v>
      </c>
      <c r="F98" s="204">
        <v>1.1499999999999999</v>
      </c>
      <c r="G98" s="139">
        <v>279</v>
      </c>
      <c r="H98" s="205">
        <v>279</v>
      </c>
      <c r="J98" s="61"/>
    </row>
    <row r="99" spans="1:10" ht="30" x14ac:dyDescent="0.25">
      <c r="A99" s="199" t="s">
        <v>466</v>
      </c>
      <c r="B99" s="200" t="s">
        <v>467</v>
      </c>
      <c r="C99" s="201" t="s">
        <v>39</v>
      </c>
      <c r="D99" s="202"/>
      <c r="E99" s="203">
        <v>1.06</v>
      </c>
      <c r="F99" s="204">
        <v>1.06</v>
      </c>
      <c r="G99" s="139">
        <v>257</v>
      </c>
      <c r="H99" s="205">
        <v>257</v>
      </c>
      <c r="J99" s="61"/>
    </row>
    <row r="100" spans="1:10" ht="30" x14ac:dyDescent="0.25">
      <c r="A100" s="45" t="s">
        <v>468</v>
      </c>
      <c r="B100" s="46" t="s">
        <v>469</v>
      </c>
      <c r="C100" s="201" t="s">
        <v>42</v>
      </c>
      <c r="D100" s="202"/>
      <c r="E100" s="203">
        <v>1.06</v>
      </c>
      <c r="F100" s="204">
        <v>1.06</v>
      </c>
      <c r="G100" s="139">
        <v>257</v>
      </c>
      <c r="H100" s="205">
        <v>257</v>
      </c>
      <c r="J100" s="61"/>
    </row>
    <row r="101" spans="1:10" ht="30" x14ac:dyDescent="0.25">
      <c r="A101" s="199" t="s">
        <v>470</v>
      </c>
      <c r="B101" s="200" t="s">
        <v>471</v>
      </c>
      <c r="C101" s="201" t="s">
        <v>684</v>
      </c>
      <c r="D101" s="202">
        <v>11</v>
      </c>
      <c r="E101" s="203">
        <v>1.3</v>
      </c>
      <c r="F101" s="204">
        <v>1.3</v>
      </c>
      <c r="G101" s="139">
        <v>315</v>
      </c>
      <c r="H101" s="205">
        <v>315</v>
      </c>
      <c r="J101" s="61"/>
    </row>
    <row r="102" spans="1:10" ht="30" x14ac:dyDescent="0.25">
      <c r="A102" s="199" t="s">
        <v>472</v>
      </c>
      <c r="B102" s="200" t="s">
        <v>473</v>
      </c>
      <c r="C102" s="201" t="s">
        <v>685</v>
      </c>
      <c r="D102" s="202">
        <v>12</v>
      </c>
      <c r="E102" s="203">
        <v>0.84</v>
      </c>
      <c r="F102" s="204">
        <v>0.84</v>
      </c>
      <c r="G102" s="139">
        <v>204</v>
      </c>
      <c r="H102" s="205">
        <v>204</v>
      </c>
      <c r="J102" s="61"/>
    </row>
    <row r="103" spans="1:10" ht="30" x14ac:dyDescent="0.25">
      <c r="A103" s="199" t="s">
        <v>474</v>
      </c>
      <c r="B103" s="200" t="s">
        <v>475</v>
      </c>
      <c r="C103" s="201" t="s">
        <v>281</v>
      </c>
      <c r="D103" s="202"/>
      <c r="E103" s="203">
        <v>0.84</v>
      </c>
      <c r="F103" s="204">
        <v>0.84</v>
      </c>
      <c r="G103" s="139">
        <v>204</v>
      </c>
      <c r="H103" s="205">
        <v>204</v>
      </c>
      <c r="J103" s="61"/>
    </row>
    <row r="104" spans="1:10" ht="30" x14ac:dyDescent="0.25">
      <c r="A104" s="199" t="s">
        <v>476</v>
      </c>
      <c r="B104" s="200" t="s">
        <v>477</v>
      </c>
      <c r="C104" s="201" t="s">
        <v>43</v>
      </c>
      <c r="D104" s="202"/>
      <c r="E104" s="203">
        <v>2</v>
      </c>
      <c r="F104" s="204">
        <v>2</v>
      </c>
      <c r="G104" s="139">
        <v>485</v>
      </c>
      <c r="H104" s="205">
        <v>485</v>
      </c>
      <c r="J104" s="61"/>
    </row>
    <row r="105" spans="1:10" x14ac:dyDescent="0.25">
      <c r="A105" s="199" t="s">
        <v>478</v>
      </c>
      <c r="B105" s="200" t="s">
        <v>479</v>
      </c>
      <c r="C105" s="201" t="s">
        <v>44</v>
      </c>
      <c r="D105" s="202"/>
      <c r="E105" s="203">
        <v>2.33</v>
      </c>
      <c r="F105" s="204">
        <v>2.33</v>
      </c>
      <c r="G105" s="139">
        <v>565</v>
      </c>
      <c r="H105" s="205">
        <v>565</v>
      </c>
      <c r="J105" s="61"/>
    </row>
    <row r="106" spans="1:10" x14ac:dyDescent="0.25">
      <c r="A106" s="199" t="s">
        <v>480</v>
      </c>
      <c r="B106" s="200" t="s">
        <v>481</v>
      </c>
      <c r="C106" s="201" t="s">
        <v>45</v>
      </c>
      <c r="D106" s="202"/>
      <c r="E106" s="203">
        <v>2.2200000000000002</v>
      </c>
      <c r="F106" s="204">
        <v>2.2200000000000002</v>
      </c>
      <c r="G106" s="139">
        <v>539</v>
      </c>
      <c r="H106" s="205">
        <v>539</v>
      </c>
      <c r="J106" s="61"/>
    </row>
    <row r="107" spans="1:10" x14ac:dyDescent="0.25">
      <c r="A107" s="199" t="s">
        <v>482</v>
      </c>
      <c r="B107" s="200" t="s">
        <v>483</v>
      </c>
      <c r="C107" s="201" t="s">
        <v>46</v>
      </c>
      <c r="D107" s="202"/>
      <c r="E107" s="203">
        <v>1</v>
      </c>
      <c r="F107" s="204">
        <v>1</v>
      </c>
      <c r="G107" s="139">
        <v>243</v>
      </c>
      <c r="H107" s="205">
        <v>243</v>
      </c>
      <c r="J107" s="61"/>
    </row>
    <row r="108" spans="1:10" ht="45" x14ac:dyDescent="0.25">
      <c r="A108" s="199" t="s">
        <v>484</v>
      </c>
      <c r="B108" s="200" t="s">
        <v>485</v>
      </c>
      <c r="C108" s="201" t="s">
        <v>278</v>
      </c>
      <c r="D108" s="202"/>
      <c r="E108" s="203">
        <v>1.25</v>
      </c>
      <c r="F108" s="204">
        <v>1.25</v>
      </c>
      <c r="G108" s="139">
        <v>303</v>
      </c>
      <c r="H108" s="205">
        <v>303</v>
      </c>
      <c r="J108" s="61"/>
    </row>
    <row r="109" spans="1:10" ht="60" x14ac:dyDescent="0.25">
      <c r="A109" s="199" t="s">
        <v>486</v>
      </c>
      <c r="B109" s="200" t="s">
        <v>487</v>
      </c>
      <c r="C109" s="201" t="s">
        <v>279</v>
      </c>
      <c r="D109" s="202"/>
      <c r="E109" s="203">
        <v>1</v>
      </c>
      <c r="F109" s="204">
        <v>1</v>
      </c>
      <c r="G109" s="139">
        <v>243</v>
      </c>
      <c r="H109" s="205">
        <v>243</v>
      </c>
      <c r="J109" s="61"/>
    </row>
    <row r="110" spans="1:10" x14ac:dyDescent="0.25">
      <c r="A110" s="199" t="s">
        <v>488</v>
      </c>
      <c r="B110" s="200" t="s">
        <v>489</v>
      </c>
      <c r="C110" s="201" t="s">
        <v>262</v>
      </c>
      <c r="D110" s="202">
        <v>13</v>
      </c>
      <c r="E110" s="203">
        <v>1.01</v>
      </c>
      <c r="F110" s="204">
        <v>1.01</v>
      </c>
      <c r="G110" s="139">
        <v>245</v>
      </c>
      <c r="H110" s="205">
        <v>245</v>
      </c>
      <c r="J110" s="61"/>
    </row>
    <row r="111" spans="1:10" x14ac:dyDescent="0.25">
      <c r="A111" s="199" t="s">
        <v>490</v>
      </c>
      <c r="B111" s="200" t="s">
        <v>491</v>
      </c>
      <c r="C111" s="201" t="s">
        <v>263</v>
      </c>
      <c r="D111" s="202">
        <v>13</v>
      </c>
      <c r="E111" s="203">
        <v>1.55</v>
      </c>
      <c r="F111" s="204">
        <v>1.55</v>
      </c>
      <c r="G111" s="139">
        <v>376</v>
      </c>
      <c r="H111" s="205">
        <v>376</v>
      </c>
      <c r="J111" s="61"/>
    </row>
    <row r="112" spans="1:10" ht="30" x14ac:dyDescent="0.25">
      <c r="A112" s="199" t="s">
        <v>492</v>
      </c>
      <c r="B112" s="200" t="s">
        <v>493</v>
      </c>
      <c r="C112" s="201" t="s">
        <v>264</v>
      </c>
      <c r="D112" s="202">
        <v>13</v>
      </c>
      <c r="E112" s="203">
        <v>2.58</v>
      </c>
      <c r="F112" s="204">
        <v>2.58</v>
      </c>
      <c r="G112" s="139">
        <v>626</v>
      </c>
      <c r="H112" s="205">
        <v>626</v>
      </c>
      <c r="J112" s="61"/>
    </row>
    <row r="113" spans="1:10" ht="60" x14ac:dyDescent="0.25">
      <c r="A113" s="199" t="s">
        <v>494</v>
      </c>
      <c r="B113" s="200" t="s">
        <v>495</v>
      </c>
      <c r="C113" s="201" t="s">
        <v>56</v>
      </c>
      <c r="D113" s="202"/>
      <c r="E113" s="203">
        <v>3</v>
      </c>
      <c r="F113" s="204">
        <v>3</v>
      </c>
      <c r="G113" s="139">
        <v>728</v>
      </c>
      <c r="H113" s="205">
        <v>728</v>
      </c>
      <c r="J113" s="61"/>
    </row>
    <row r="114" spans="1:10" ht="30" x14ac:dyDescent="0.25">
      <c r="A114" s="199" t="s">
        <v>496</v>
      </c>
      <c r="B114" s="200" t="s">
        <v>497</v>
      </c>
      <c r="C114" s="201" t="s">
        <v>686</v>
      </c>
      <c r="D114" s="202">
        <v>14</v>
      </c>
      <c r="E114" s="203">
        <v>2.7</v>
      </c>
      <c r="F114" s="204">
        <v>2.7</v>
      </c>
      <c r="G114" s="139">
        <v>655</v>
      </c>
      <c r="H114" s="205">
        <v>655</v>
      </c>
      <c r="J114" s="61"/>
    </row>
    <row r="115" spans="1:10" ht="16.5" customHeight="1" x14ac:dyDescent="0.25">
      <c r="A115" s="199" t="s">
        <v>498</v>
      </c>
      <c r="B115" s="200" t="s">
        <v>499</v>
      </c>
      <c r="C115" s="201" t="s">
        <v>47</v>
      </c>
      <c r="D115" s="202"/>
      <c r="E115" s="203">
        <v>3.78</v>
      </c>
      <c r="F115" s="204">
        <v>3.78</v>
      </c>
      <c r="G115" s="139">
        <v>917</v>
      </c>
      <c r="H115" s="205">
        <v>917</v>
      </c>
      <c r="J115" s="61"/>
    </row>
    <row r="116" spans="1:10" ht="45" x14ac:dyDescent="0.25">
      <c r="A116" s="199" t="s">
        <v>500</v>
      </c>
      <c r="B116" s="200" t="s">
        <v>501</v>
      </c>
      <c r="C116" s="201" t="s">
        <v>50</v>
      </c>
      <c r="D116" s="202"/>
      <c r="E116" s="203">
        <v>1</v>
      </c>
      <c r="F116" s="204">
        <v>1</v>
      </c>
      <c r="G116" s="139">
        <v>243</v>
      </c>
      <c r="H116" s="205">
        <v>243</v>
      </c>
      <c r="J116" s="61"/>
    </row>
    <row r="117" spans="1:10" ht="30" x14ac:dyDescent="0.25">
      <c r="A117" s="199" t="s">
        <v>502</v>
      </c>
      <c r="B117" s="200" t="s">
        <v>503</v>
      </c>
      <c r="C117" s="201" t="s">
        <v>51</v>
      </c>
      <c r="D117" s="202"/>
      <c r="E117" s="203">
        <v>0.97</v>
      </c>
      <c r="F117" s="204">
        <v>0.97</v>
      </c>
      <c r="G117" s="139">
        <v>235</v>
      </c>
      <c r="H117" s="205">
        <v>235</v>
      </c>
      <c r="J117" s="61"/>
    </row>
    <row r="118" spans="1:10" ht="30" x14ac:dyDescent="0.25">
      <c r="A118" s="199" t="s">
        <v>504</v>
      </c>
      <c r="B118" s="200" t="s">
        <v>505</v>
      </c>
      <c r="C118" s="201" t="s">
        <v>52</v>
      </c>
      <c r="D118" s="202"/>
      <c r="E118" s="203">
        <v>1.03</v>
      </c>
      <c r="F118" s="204">
        <v>1.03</v>
      </c>
      <c r="G118" s="139">
        <v>250</v>
      </c>
      <c r="H118" s="205">
        <v>250</v>
      </c>
      <c r="J118" s="61"/>
    </row>
    <row r="119" spans="1:10" ht="30" x14ac:dyDescent="0.25">
      <c r="A119" s="199" t="s">
        <v>506</v>
      </c>
      <c r="B119" s="200" t="s">
        <v>507</v>
      </c>
      <c r="C119" s="201" t="s">
        <v>53</v>
      </c>
      <c r="D119" s="202"/>
      <c r="E119" s="203">
        <v>2.14</v>
      </c>
      <c r="F119" s="204">
        <v>2.14</v>
      </c>
      <c r="G119" s="139">
        <v>519</v>
      </c>
      <c r="H119" s="205">
        <v>519</v>
      </c>
      <c r="J119" s="61"/>
    </row>
    <row r="120" spans="1:10" ht="45" x14ac:dyDescent="0.25">
      <c r="A120" s="199" t="s">
        <v>508</v>
      </c>
      <c r="B120" s="200" t="s">
        <v>509</v>
      </c>
      <c r="C120" s="201" t="s">
        <v>54</v>
      </c>
      <c r="D120" s="202"/>
      <c r="E120" s="203">
        <v>2.41</v>
      </c>
      <c r="F120" s="204">
        <v>2.41</v>
      </c>
      <c r="G120" s="139">
        <v>585</v>
      </c>
      <c r="H120" s="205">
        <v>585</v>
      </c>
      <c r="J120" s="61"/>
    </row>
    <row r="121" spans="1:10" x14ac:dyDescent="0.25">
      <c r="A121" s="199" t="s">
        <v>510</v>
      </c>
      <c r="B121" s="200" t="s">
        <v>511</v>
      </c>
      <c r="C121" s="201" t="s">
        <v>55</v>
      </c>
      <c r="D121" s="202"/>
      <c r="E121" s="203">
        <v>3.89</v>
      </c>
      <c r="F121" s="204">
        <v>3.89</v>
      </c>
      <c r="G121" s="139">
        <v>944</v>
      </c>
      <c r="H121" s="205">
        <v>944</v>
      </c>
      <c r="J121" s="61"/>
    </row>
    <row r="122" spans="1:10" ht="30" x14ac:dyDescent="0.25">
      <c r="A122" s="199" t="s">
        <v>512</v>
      </c>
      <c r="B122" s="200" t="s">
        <v>513</v>
      </c>
      <c r="C122" s="201" t="s">
        <v>687</v>
      </c>
      <c r="D122" s="202">
        <v>15</v>
      </c>
      <c r="E122" s="203">
        <v>1.22</v>
      </c>
      <c r="F122" s="204">
        <v>1.22</v>
      </c>
      <c r="G122" s="139">
        <v>296</v>
      </c>
      <c r="H122" s="205">
        <v>296</v>
      </c>
      <c r="J122" s="61"/>
    </row>
    <row r="123" spans="1:10" x14ac:dyDescent="0.25">
      <c r="A123" s="199" t="s">
        <v>514</v>
      </c>
      <c r="B123" s="200" t="s">
        <v>515</v>
      </c>
      <c r="C123" s="201" t="s">
        <v>57</v>
      </c>
      <c r="D123" s="202"/>
      <c r="E123" s="203">
        <v>4.3</v>
      </c>
      <c r="F123" s="204">
        <v>4.3</v>
      </c>
      <c r="G123" s="139">
        <v>1043</v>
      </c>
      <c r="H123" s="205">
        <v>1043</v>
      </c>
      <c r="J123" s="61"/>
    </row>
    <row r="124" spans="1:10" x14ac:dyDescent="0.25">
      <c r="A124" s="199" t="s">
        <v>516</v>
      </c>
      <c r="B124" s="200" t="s">
        <v>517</v>
      </c>
      <c r="C124" s="201" t="s">
        <v>275</v>
      </c>
      <c r="D124" s="202"/>
      <c r="E124" s="203">
        <v>4.3</v>
      </c>
      <c r="F124" s="204">
        <v>4.3</v>
      </c>
      <c r="G124" s="139">
        <v>1043</v>
      </c>
      <c r="H124" s="205">
        <v>1043</v>
      </c>
      <c r="J124" s="61"/>
    </row>
    <row r="125" spans="1:10" ht="45" x14ac:dyDescent="0.25">
      <c r="A125" s="199" t="s">
        <v>518</v>
      </c>
      <c r="B125" s="200" t="s">
        <v>519</v>
      </c>
      <c r="C125" s="201" t="s">
        <v>688</v>
      </c>
      <c r="D125" s="202">
        <v>9</v>
      </c>
      <c r="E125" s="203">
        <v>1</v>
      </c>
      <c r="F125" s="204">
        <v>1</v>
      </c>
      <c r="G125" s="139">
        <v>243</v>
      </c>
      <c r="H125" s="205">
        <v>243</v>
      </c>
      <c r="J125" s="61"/>
    </row>
    <row r="126" spans="1:10" x14ac:dyDescent="0.25">
      <c r="A126" s="199" t="s">
        <v>520</v>
      </c>
      <c r="B126" s="200" t="s">
        <v>521</v>
      </c>
      <c r="C126" s="201" t="s">
        <v>58</v>
      </c>
      <c r="D126" s="202"/>
      <c r="E126" s="203">
        <v>2.1</v>
      </c>
      <c r="F126" s="204">
        <v>2.1</v>
      </c>
      <c r="G126" s="139">
        <v>509</v>
      </c>
      <c r="H126" s="205">
        <v>509</v>
      </c>
      <c r="J126" s="61"/>
    </row>
    <row r="127" spans="1:10" x14ac:dyDescent="0.25">
      <c r="A127" s="199" t="s">
        <v>522</v>
      </c>
      <c r="B127" s="200" t="s">
        <v>523</v>
      </c>
      <c r="C127" s="201" t="s">
        <v>59</v>
      </c>
      <c r="D127" s="202"/>
      <c r="E127" s="203">
        <v>2.1</v>
      </c>
      <c r="F127" s="204">
        <v>2.1</v>
      </c>
      <c r="G127" s="139">
        <v>509</v>
      </c>
      <c r="H127" s="205">
        <v>509</v>
      </c>
      <c r="J127" s="61"/>
    </row>
    <row r="128" spans="1:10" x14ac:dyDescent="0.25">
      <c r="A128" s="199" t="s">
        <v>524</v>
      </c>
      <c r="B128" s="200" t="s">
        <v>525</v>
      </c>
      <c r="C128" s="201" t="s">
        <v>60</v>
      </c>
      <c r="D128" s="202"/>
      <c r="E128" s="203">
        <v>1</v>
      </c>
      <c r="F128" s="204">
        <v>1</v>
      </c>
      <c r="G128" s="139">
        <v>243</v>
      </c>
      <c r="H128" s="205">
        <v>243</v>
      </c>
      <c r="J128" s="61"/>
    </row>
    <row r="129" spans="1:10" ht="30" x14ac:dyDescent="0.25">
      <c r="A129" s="199" t="s">
        <v>526</v>
      </c>
      <c r="B129" s="200" t="s">
        <v>527</v>
      </c>
      <c r="C129" s="201" t="s">
        <v>280</v>
      </c>
      <c r="D129" s="202"/>
      <c r="E129" s="203">
        <v>4</v>
      </c>
      <c r="F129" s="204">
        <v>4</v>
      </c>
      <c r="G129" s="139">
        <v>970</v>
      </c>
      <c r="H129" s="205">
        <v>970</v>
      </c>
      <c r="J129" s="61"/>
    </row>
    <row r="130" spans="1:10" ht="30" x14ac:dyDescent="0.25">
      <c r="A130" s="199" t="s">
        <v>528</v>
      </c>
      <c r="B130" s="200" t="s">
        <v>529</v>
      </c>
      <c r="C130" s="201" t="s">
        <v>268</v>
      </c>
      <c r="D130" s="202"/>
      <c r="E130" s="203">
        <v>1.8</v>
      </c>
      <c r="F130" s="204">
        <v>1.8</v>
      </c>
      <c r="G130" s="139">
        <v>437</v>
      </c>
      <c r="H130" s="205">
        <v>437</v>
      </c>
      <c r="J130" s="61"/>
    </row>
    <row r="131" spans="1:10" ht="45" x14ac:dyDescent="0.25">
      <c r="A131" s="199" t="s">
        <v>530</v>
      </c>
      <c r="B131" s="200" t="s">
        <v>531</v>
      </c>
      <c r="C131" s="201" t="s">
        <v>62</v>
      </c>
      <c r="D131" s="202"/>
      <c r="E131" s="203">
        <v>1.04</v>
      </c>
      <c r="F131" s="204">
        <v>1.04</v>
      </c>
      <c r="G131" s="139">
        <v>252</v>
      </c>
      <c r="H131" s="205">
        <v>252</v>
      </c>
      <c r="J131" s="61"/>
    </row>
    <row r="132" spans="1:10" x14ac:dyDescent="0.25">
      <c r="A132" s="199" t="s">
        <v>532</v>
      </c>
      <c r="B132" s="200" t="s">
        <v>533</v>
      </c>
      <c r="C132" s="201" t="s">
        <v>63</v>
      </c>
      <c r="D132" s="202"/>
      <c r="E132" s="203">
        <v>2.6</v>
      </c>
      <c r="F132" s="204">
        <v>2.6</v>
      </c>
      <c r="G132" s="139">
        <v>631</v>
      </c>
      <c r="H132" s="205">
        <v>631</v>
      </c>
      <c r="J132" s="61"/>
    </row>
    <row r="133" spans="1:10" ht="30" x14ac:dyDescent="0.25">
      <c r="A133" s="199" t="s">
        <v>534</v>
      </c>
      <c r="B133" s="200" t="s">
        <v>535</v>
      </c>
      <c r="C133" s="201" t="s">
        <v>257</v>
      </c>
      <c r="D133" s="202"/>
      <c r="E133" s="203">
        <v>1.85</v>
      </c>
      <c r="F133" s="204">
        <v>1.85</v>
      </c>
      <c r="G133" s="139">
        <v>448</v>
      </c>
      <c r="H133" s="205">
        <v>448</v>
      </c>
      <c r="J133" s="61"/>
    </row>
    <row r="134" spans="1:10" ht="30" x14ac:dyDescent="0.25">
      <c r="A134" s="199" t="s">
        <v>536</v>
      </c>
      <c r="B134" s="200" t="s">
        <v>537</v>
      </c>
      <c r="C134" s="201" t="s">
        <v>65</v>
      </c>
      <c r="D134" s="202"/>
      <c r="E134" s="203">
        <v>3</v>
      </c>
      <c r="F134" s="204">
        <v>3</v>
      </c>
      <c r="G134" s="139">
        <v>728</v>
      </c>
      <c r="H134" s="205">
        <v>728</v>
      </c>
      <c r="J134" s="61"/>
    </row>
    <row r="135" spans="1:10" x14ac:dyDescent="0.25">
      <c r="A135" s="199" t="s">
        <v>538</v>
      </c>
      <c r="B135" s="200" t="s">
        <v>539</v>
      </c>
      <c r="C135" s="201" t="s">
        <v>282</v>
      </c>
      <c r="D135" s="202"/>
      <c r="E135" s="203">
        <v>2.25</v>
      </c>
      <c r="F135" s="204">
        <v>2.25</v>
      </c>
      <c r="G135" s="139">
        <v>546</v>
      </c>
      <c r="H135" s="205">
        <v>546</v>
      </c>
      <c r="J135" s="61"/>
    </row>
    <row r="136" spans="1:10" ht="30.75" thickBot="1" x14ac:dyDescent="0.3">
      <c r="A136" s="226" t="s">
        <v>540</v>
      </c>
      <c r="B136" s="227" t="s">
        <v>541</v>
      </c>
      <c r="C136" s="228" t="s">
        <v>283</v>
      </c>
      <c r="D136" s="229"/>
      <c r="E136" s="216">
        <v>0.38</v>
      </c>
      <c r="F136" s="217">
        <v>0.38</v>
      </c>
      <c r="G136" s="140">
        <v>92</v>
      </c>
      <c r="H136" s="218">
        <v>92</v>
      </c>
      <c r="J136" s="61"/>
    </row>
    <row r="137" spans="1:10" ht="15.75" thickBot="1" x14ac:dyDescent="0.3">
      <c r="A137" s="545" t="s">
        <v>689</v>
      </c>
      <c r="B137" s="546"/>
      <c r="C137" s="546"/>
      <c r="D137" s="546"/>
      <c r="E137" s="546"/>
      <c r="F137" s="546"/>
      <c r="G137" s="546"/>
      <c r="H137" s="547"/>
      <c r="J137" s="61"/>
    </row>
    <row r="138" spans="1:10" ht="30" x14ac:dyDescent="0.25">
      <c r="A138" s="219" t="s">
        <v>657</v>
      </c>
      <c r="B138" s="220" t="s">
        <v>543</v>
      </c>
      <c r="C138" s="221" t="s">
        <v>128</v>
      </c>
      <c r="D138" s="222"/>
      <c r="E138" s="230" t="s">
        <v>657</v>
      </c>
      <c r="F138" s="224">
        <v>4.21</v>
      </c>
      <c r="G138" s="141" t="s">
        <v>657</v>
      </c>
      <c r="H138" s="225">
        <v>1162</v>
      </c>
      <c r="J138" s="61"/>
    </row>
    <row r="139" spans="1:10" ht="30" x14ac:dyDescent="0.25">
      <c r="A139" s="199" t="s">
        <v>657</v>
      </c>
      <c r="B139" s="200" t="s">
        <v>544</v>
      </c>
      <c r="C139" s="201" t="s">
        <v>129</v>
      </c>
      <c r="D139" s="202"/>
      <c r="E139" s="206" t="s">
        <v>657</v>
      </c>
      <c r="F139" s="204">
        <v>1.38</v>
      </c>
      <c r="G139" s="139" t="s">
        <v>657</v>
      </c>
      <c r="H139" s="205">
        <v>381</v>
      </c>
      <c r="J139" s="61"/>
    </row>
    <row r="140" spans="1:10" ht="30" x14ac:dyDescent="0.25">
      <c r="A140" s="199" t="s">
        <v>657</v>
      </c>
      <c r="B140" s="200" t="s">
        <v>545</v>
      </c>
      <c r="C140" s="201" t="s">
        <v>244</v>
      </c>
      <c r="D140" s="202"/>
      <c r="E140" s="206" t="s">
        <v>657</v>
      </c>
      <c r="F140" s="204">
        <v>1.69</v>
      </c>
      <c r="G140" s="139" t="s">
        <v>657</v>
      </c>
      <c r="H140" s="205">
        <v>466</v>
      </c>
      <c r="J140" s="61"/>
    </row>
    <row r="141" spans="1:10" ht="30" x14ac:dyDescent="0.25">
      <c r="A141" s="199" t="s">
        <v>657</v>
      </c>
      <c r="B141" s="200" t="s">
        <v>546</v>
      </c>
      <c r="C141" s="201" t="s">
        <v>1</v>
      </c>
      <c r="D141" s="202"/>
      <c r="E141" s="206" t="s">
        <v>657</v>
      </c>
      <c r="F141" s="204">
        <v>1.1000000000000001</v>
      </c>
      <c r="G141" s="139" t="s">
        <v>657</v>
      </c>
      <c r="H141" s="205">
        <v>303</v>
      </c>
      <c r="J141" s="61"/>
    </row>
    <row r="142" spans="1:10" ht="30" x14ac:dyDescent="0.25">
      <c r="A142" s="199" t="s">
        <v>657</v>
      </c>
      <c r="B142" s="46" t="s">
        <v>547</v>
      </c>
      <c r="C142" s="201" t="s">
        <v>288</v>
      </c>
      <c r="D142" s="202"/>
      <c r="E142" s="206" t="s">
        <v>657</v>
      </c>
      <c r="F142" s="204">
        <v>2.5</v>
      </c>
      <c r="G142" s="139" t="s">
        <v>657</v>
      </c>
      <c r="H142" s="205">
        <v>691</v>
      </c>
      <c r="J142" s="61"/>
    </row>
    <row r="143" spans="1:10" x14ac:dyDescent="0.25">
      <c r="A143" s="199" t="s">
        <v>657</v>
      </c>
      <c r="B143" s="46" t="s">
        <v>548</v>
      </c>
      <c r="C143" s="201" t="s">
        <v>252</v>
      </c>
      <c r="D143" s="202"/>
      <c r="E143" s="206" t="s">
        <v>657</v>
      </c>
      <c r="F143" s="204">
        <v>1.4</v>
      </c>
      <c r="G143" s="139" t="s">
        <v>657</v>
      </c>
      <c r="H143" s="205">
        <v>386</v>
      </c>
      <c r="J143" s="61"/>
    </row>
    <row r="144" spans="1:10" ht="45" x14ac:dyDescent="0.25">
      <c r="A144" s="199" t="s">
        <v>657</v>
      </c>
      <c r="B144" s="200" t="s">
        <v>690</v>
      </c>
      <c r="C144" s="201" t="s">
        <v>2</v>
      </c>
      <c r="D144" s="202"/>
      <c r="E144" s="206" t="s">
        <v>657</v>
      </c>
      <c r="F144" s="204">
        <v>2</v>
      </c>
      <c r="G144" s="139" t="s">
        <v>657</v>
      </c>
      <c r="H144" s="205">
        <v>552</v>
      </c>
      <c r="J144" s="61"/>
    </row>
    <row r="145" spans="1:10" ht="30" x14ac:dyDescent="0.25">
      <c r="A145" s="199" t="s">
        <v>657</v>
      </c>
      <c r="B145" s="200" t="s">
        <v>549</v>
      </c>
      <c r="C145" s="201" t="s">
        <v>286</v>
      </c>
      <c r="D145" s="202"/>
      <c r="E145" s="206" t="s">
        <v>657</v>
      </c>
      <c r="F145" s="204">
        <v>1.75</v>
      </c>
      <c r="G145" s="139" t="s">
        <v>657</v>
      </c>
      <c r="H145" s="205">
        <v>483</v>
      </c>
      <c r="J145" s="61"/>
    </row>
    <row r="146" spans="1:10" ht="30" x14ac:dyDescent="0.25">
      <c r="A146" s="199" t="s">
        <v>657</v>
      </c>
      <c r="B146" s="200" t="s">
        <v>550</v>
      </c>
      <c r="C146" s="201" t="s">
        <v>297</v>
      </c>
      <c r="D146" s="202"/>
      <c r="E146" s="206" t="s">
        <v>657</v>
      </c>
      <c r="F146" s="204">
        <v>1.8</v>
      </c>
      <c r="G146" s="139" t="s">
        <v>657</v>
      </c>
      <c r="H146" s="205">
        <v>497</v>
      </c>
      <c r="J146" s="61"/>
    </row>
    <row r="147" spans="1:10" ht="30" x14ac:dyDescent="0.25">
      <c r="A147" s="199" t="s">
        <v>657</v>
      </c>
      <c r="B147" s="200" t="s">
        <v>551</v>
      </c>
      <c r="C147" s="201" t="s">
        <v>287</v>
      </c>
      <c r="D147" s="202"/>
      <c r="E147" s="206" t="s">
        <v>657</v>
      </c>
      <c r="F147" s="204">
        <v>1.55</v>
      </c>
      <c r="G147" s="139" t="s">
        <v>657</v>
      </c>
      <c r="H147" s="205">
        <v>428</v>
      </c>
      <c r="J147" s="61"/>
    </row>
    <row r="148" spans="1:10" ht="30" x14ac:dyDescent="0.25">
      <c r="A148" s="199" t="s">
        <v>657</v>
      </c>
      <c r="B148" s="200" t="s">
        <v>552</v>
      </c>
      <c r="C148" s="201" t="s">
        <v>289</v>
      </c>
      <c r="D148" s="202"/>
      <c r="E148" s="206" t="s">
        <v>657</v>
      </c>
      <c r="F148" s="204">
        <v>1.75</v>
      </c>
      <c r="G148" s="139" t="s">
        <v>657</v>
      </c>
      <c r="H148" s="205">
        <v>483</v>
      </c>
      <c r="J148" s="61"/>
    </row>
    <row r="149" spans="1:10" ht="45" x14ac:dyDescent="0.25">
      <c r="A149" s="199" t="s">
        <v>657</v>
      </c>
      <c r="B149" s="200" t="s">
        <v>553</v>
      </c>
      <c r="C149" s="201" t="s">
        <v>290</v>
      </c>
      <c r="D149" s="202"/>
      <c r="E149" s="206" t="s">
        <v>657</v>
      </c>
      <c r="F149" s="204">
        <v>3.85</v>
      </c>
      <c r="G149" s="139" t="s">
        <v>657</v>
      </c>
      <c r="H149" s="205">
        <v>1064</v>
      </c>
      <c r="J149" s="61"/>
    </row>
    <row r="150" spans="1:10" ht="30" x14ac:dyDescent="0.25">
      <c r="A150" s="199" t="s">
        <v>657</v>
      </c>
      <c r="B150" s="200" t="s">
        <v>554</v>
      </c>
      <c r="C150" s="201" t="s">
        <v>296</v>
      </c>
      <c r="D150" s="202"/>
      <c r="E150" s="206" t="s">
        <v>657</v>
      </c>
      <c r="F150" s="204">
        <v>2.7</v>
      </c>
      <c r="G150" s="139" t="s">
        <v>657</v>
      </c>
      <c r="H150" s="205">
        <v>746</v>
      </c>
      <c r="J150" s="61"/>
    </row>
    <row r="151" spans="1:10" ht="30" x14ac:dyDescent="0.25">
      <c r="A151" s="199" t="s">
        <v>657</v>
      </c>
      <c r="B151" s="200" t="s">
        <v>555</v>
      </c>
      <c r="C151" s="201" t="s">
        <v>291</v>
      </c>
      <c r="D151" s="202"/>
      <c r="E151" s="206" t="s">
        <v>657</v>
      </c>
      <c r="F151" s="204">
        <v>4</v>
      </c>
      <c r="G151" s="139" t="s">
        <v>657</v>
      </c>
      <c r="H151" s="205">
        <v>1105</v>
      </c>
      <c r="J151" s="61"/>
    </row>
    <row r="152" spans="1:10" ht="30" x14ac:dyDescent="0.25">
      <c r="A152" s="199" t="s">
        <v>657</v>
      </c>
      <c r="B152" s="200" t="s">
        <v>556</v>
      </c>
      <c r="C152" s="201" t="s">
        <v>292</v>
      </c>
      <c r="D152" s="202"/>
      <c r="E152" s="206" t="s">
        <v>657</v>
      </c>
      <c r="F152" s="204">
        <v>4</v>
      </c>
      <c r="G152" s="139" t="s">
        <v>657</v>
      </c>
      <c r="H152" s="205">
        <v>1105</v>
      </c>
      <c r="J152" s="61"/>
    </row>
    <row r="153" spans="1:10" ht="30" x14ac:dyDescent="0.25">
      <c r="A153" s="199" t="s">
        <v>657</v>
      </c>
      <c r="B153" s="200" t="s">
        <v>557</v>
      </c>
      <c r="C153" s="201" t="s">
        <v>293</v>
      </c>
      <c r="D153" s="202"/>
      <c r="E153" s="206" t="s">
        <v>657</v>
      </c>
      <c r="F153" s="204">
        <v>2.7</v>
      </c>
      <c r="G153" s="139" t="s">
        <v>657</v>
      </c>
      <c r="H153" s="205">
        <v>746</v>
      </c>
      <c r="J153" s="61"/>
    </row>
    <row r="154" spans="1:10" ht="45" x14ac:dyDescent="0.25">
      <c r="A154" s="199" t="s">
        <v>657</v>
      </c>
      <c r="B154" s="200" t="s">
        <v>558</v>
      </c>
      <c r="C154" s="201" t="s">
        <v>294</v>
      </c>
      <c r="D154" s="202"/>
      <c r="E154" s="206" t="s">
        <v>657</v>
      </c>
      <c r="F154" s="204">
        <v>2.5</v>
      </c>
      <c r="G154" s="139" t="s">
        <v>657</v>
      </c>
      <c r="H154" s="205">
        <v>691</v>
      </c>
      <c r="J154" s="61"/>
    </row>
    <row r="155" spans="1:10" ht="30" x14ac:dyDescent="0.25">
      <c r="A155" s="199" t="s">
        <v>657</v>
      </c>
      <c r="B155" s="200" t="s">
        <v>559</v>
      </c>
      <c r="C155" s="201" t="s">
        <v>295</v>
      </c>
      <c r="D155" s="202"/>
      <c r="E155" s="206" t="s">
        <v>657</v>
      </c>
      <c r="F155" s="204">
        <v>18</v>
      </c>
      <c r="G155" s="139" t="s">
        <v>657</v>
      </c>
      <c r="H155" s="205">
        <v>4971</v>
      </c>
      <c r="J155" s="61"/>
    </row>
    <row r="156" spans="1:10" ht="30.75" thickBot="1" x14ac:dyDescent="0.3">
      <c r="A156" s="226" t="s">
        <v>657</v>
      </c>
      <c r="B156" s="227" t="s">
        <v>560</v>
      </c>
      <c r="C156" s="228" t="s">
        <v>273</v>
      </c>
      <c r="D156" s="229"/>
      <c r="E156" s="231" t="s">
        <v>657</v>
      </c>
      <c r="F156" s="217">
        <v>1</v>
      </c>
      <c r="G156" s="140" t="s">
        <v>657</v>
      </c>
      <c r="H156" s="218">
        <v>276</v>
      </c>
      <c r="J156" s="61"/>
    </row>
    <row r="157" spans="1:10" s="10" customFormat="1" ht="15.75" thickBot="1" x14ac:dyDescent="0.3">
      <c r="A157" s="548" t="s">
        <v>691</v>
      </c>
      <c r="B157" s="549"/>
      <c r="C157" s="549"/>
      <c r="D157" s="549"/>
      <c r="E157" s="549"/>
      <c r="F157" s="549"/>
      <c r="G157" s="549"/>
      <c r="H157" s="550"/>
      <c r="I157" s="61"/>
      <c r="J157" s="61"/>
    </row>
    <row r="158" spans="1:10" s="10" customFormat="1" ht="45" x14ac:dyDescent="0.25">
      <c r="A158" s="47" t="s">
        <v>562</v>
      </c>
      <c r="B158" s="48" t="s">
        <v>563</v>
      </c>
      <c r="C158" s="49" t="s">
        <v>85</v>
      </c>
      <c r="D158" s="222"/>
      <c r="E158" s="50">
        <v>1.5</v>
      </c>
      <c r="F158" s="51">
        <v>1.5</v>
      </c>
      <c r="G158" s="232">
        <v>630</v>
      </c>
      <c r="H158" s="233">
        <v>630</v>
      </c>
      <c r="I158" s="61"/>
      <c r="J158" s="61"/>
    </row>
    <row r="159" spans="1:10" s="10" customFormat="1" ht="45" x14ac:dyDescent="0.25">
      <c r="A159" s="45" t="s">
        <v>564</v>
      </c>
      <c r="B159" s="46" t="s">
        <v>565</v>
      </c>
      <c r="C159" s="52" t="s">
        <v>86</v>
      </c>
      <c r="D159" s="202"/>
      <c r="E159" s="53">
        <v>1</v>
      </c>
      <c r="F159" s="54">
        <v>1</v>
      </c>
      <c r="G159" s="234">
        <v>420</v>
      </c>
      <c r="H159" s="235">
        <v>420</v>
      </c>
      <c r="I159" s="61"/>
      <c r="J159" s="61"/>
    </row>
    <row r="160" spans="1:10" s="10" customFormat="1" ht="45" x14ac:dyDescent="0.25">
      <c r="A160" s="45" t="s">
        <v>566</v>
      </c>
      <c r="B160" s="46" t="s">
        <v>567</v>
      </c>
      <c r="C160" s="52" t="s">
        <v>87</v>
      </c>
      <c r="D160" s="202"/>
      <c r="E160" s="53">
        <v>5</v>
      </c>
      <c r="F160" s="54">
        <v>5</v>
      </c>
      <c r="G160" s="234">
        <v>2100</v>
      </c>
      <c r="H160" s="235">
        <v>2100</v>
      </c>
      <c r="I160" s="61"/>
      <c r="J160" s="61"/>
    </row>
    <row r="161" spans="1:10" s="10" customFormat="1" ht="30" x14ac:dyDescent="0.25">
      <c r="A161" s="45" t="s">
        <v>692</v>
      </c>
      <c r="B161" s="46" t="s">
        <v>693</v>
      </c>
      <c r="C161" s="52" t="s">
        <v>91</v>
      </c>
      <c r="D161" s="202"/>
      <c r="E161" s="53">
        <v>15</v>
      </c>
      <c r="F161" s="54">
        <v>15</v>
      </c>
      <c r="G161" s="234">
        <v>6300</v>
      </c>
      <c r="H161" s="235">
        <v>6300</v>
      </c>
      <c r="I161" s="61"/>
      <c r="J161" s="61"/>
    </row>
    <row r="162" spans="1:10" s="10" customFormat="1" ht="30" x14ac:dyDescent="0.25">
      <c r="A162" s="45" t="s">
        <v>694</v>
      </c>
      <c r="B162" s="46" t="s">
        <v>695</v>
      </c>
      <c r="C162" s="52" t="s">
        <v>92</v>
      </c>
      <c r="D162" s="202"/>
      <c r="E162" s="53">
        <v>15</v>
      </c>
      <c r="F162" s="54">
        <v>15</v>
      </c>
      <c r="G162" s="234">
        <v>6300</v>
      </c>
      <c r="H162" s="235">
        <v>6300</v>
      </c>
      <c r="I162" s="61"/>
      <c r="J162" s="61"/>
    </row>
    <row r="163" spans="1:10" s="10" customFormat="1" ht="45.75" thickBot="1" x14ac:dyDescent="0.3">
      <c r="A163" s="55" t="s">
        <v>568</v>
      </c>
      <c r="B163" s="56" t="s">
        <v>569</v>
      </c>
      <c r="C163" s="57" t="s">
        <v>251</v>
      </c>
      <c r="D163" s="229"/>
      <c r="E163" s="58">
        <v>12</v>
      </c>
      <c r="F163" s="59">
        <v>12</v>
      </c>
      <c r="G163" s="236">
        <v>5040</v>
      </c>
      <c r="H163" s="237">
        <v>5040</v>
      </c>
      <c r="I163" s="61"/>
      <c r="J163" s="61"/>
    </row>
    <row r="164" spans="1:10" ht="15.75" thickBot="1" x14ac:dyDescent="0.3">
      <c r="A164" s="545" t="s">
        <v>696</v>
      </c>
      <c r="B164" s="546"/>
      <c r="C164" s="546"/>
      <c r="D164" s="546"/>
      <c r="E164" s="546"/>
      <c r="F164" s="546"/>
      <c r="G164" s="546"/>
      <c r="H164" s="547"/>
      <c r="J164" s="61"/>
    </row>
    <row r="165" spans="1:10" x14ac:dyDescent="0.25">
      <c r="A165" s="219" t="s">
        <v>577</v>
      </c>
      <c r="B165" s="220" t="s">
        <v>578</v>
      </c>
      <c r="C165" s="221" t="s">
        <v>3</v>
      </c>
      <c r="D165" s="222">
        <v>3</v>
      </c>
      <c r="E165" s="223">
        <v>0.63</v>
      </c>
      <c r="F165" s="224">
        <v>0.63</v>
      </c>
      <c r="G165" s="141">
        <v>63</v>
      </c>
      <c r="H165" s="225">
        <v>63</v>
      </c>
      <c r="J165" s="61"/>
    </row>
    <row r="166" spans="1:10" ht="45" x14ac:dyDescent="0.25">
      <c r="A166" s="199" t="s">
        <v>657</v>
      </c>
      <c r="B166" s="200" t="s">
        <v>571</v>
      </c>
      <c r="C166" s="201" t="s">
        <v>246</v>
      </c>
      <c r="D166" s="202"/>
      <c r="E166" s="206" t="s">
        <v>657</v>
      </c>
      <c r="F166" s="204">
        <v>1.57</v>
      </c>
      <c r="G166" s="139" t="s">
        <v>657</v>
      </c>
      <c r="H166" s="205">
        <v>157</v>
      </c>
      <c r="J166" s="61"/>
    </row>
    <row r="167" spans="1:10" ht="45" x14ac:dyDescent="0.25">
      <c r="A167" s="199" t="s">
        <v>572</v>
      </c>
      <c r="B167" s="200" t="s">
        <v>573</v>
      </c>
      <c r="C167" s="201" t="s">
        <v>248</v>
      </c>
      <c r="D167" s="202"/>
      <c r="E167" s="203">
        <v>1.3</v>
      </c>
      <c r="F167" s="204">
        <v>1.57</v>
      </c>
      <c r="G167" s="139">
        <v>130</v>
      </c>
      <c r="H167" s="205">
        <v>157</v>
      </c>
      <c r="J167" s="61"/>
    </row>
    <row r="168" spans="1:10" ht="45" x14ac:dyDescent="0.25">
      <c r="A168" s="199" t="s">
        <v>574</v>
      </c>
      <c r="B168" s="200" t="s">
        <v>657</v>
      </c>
      <c r="C168" s="201" t="s">
        <v>250</v>
      </c>
      <c r="D168" s="202"/>
      <c r="E168" s="203">
        <v>1.3</v>
      </c>
      <c r="F168" s="207" t="s">
        <v>657</v>
      </c>
      <c r="G168" s="139">
        <v>130</v>
      </c>
      <c r="H168" s="205" t="s">
        <v>657</v>
      </c>
      <c r="J168" s="61"/>
    </row>
    <row r="169" spans="1:10" ht="45.75" thickBot="1" x14ac:dyDescent="0.3">
      <c r="A169" s="226" t="s">
        <v>575</v>
      </c>
      <c r="B169" s="227" t="s">
        <v>576</v>
      </c>
      <c r="C169" s="228" t="s">
        <v>303</v>
      </c>
      <c r="D169" s="229"/>
      <c r="E169" s="216">
        <v>1.3</v>
      </c>
      <c r="F169" s="217">
        <v>1.3</v>
      </c>
      <c r="G169" s="140">
        <v>130</v>
      </c>
      <c r="H169" s="218">
        <v>130</v>
      </c>
      <c r="J169" s="61"/>
    </row>
    <row r="170" spans="1:10" ht="15.75" thickBot="1" x14ac:dyDescent="0.3">
      <c r="A170" s="545" t="s">
        <v>697</v>
      </c>
      <c r="B170" s="546"/>
      <c r="C170" s="546"/>
      <c r="D170" s="546"/>
      <c r="E170" s="546"/>
      <c r="F170" s="546"/>
      <c r="G170" s="546"/>
      <c r="H170" s="547"/>
      <c r="J170" s="61"/>
    </row>
    <row r="171" spans="1:10" ht="30" x14ac:dyDescent="0.25">
      <c r="A171" s="219" t="s">
        <v>583</v>
      </c>
      <c r="B171" s="220" t="s">
        <v>584</v>
      </c>
      <c r="C171" s="221" t="s">
        <v>33</v>
      </c>
      <c r="D171" s="222"/>
      <c r="E171" s="223">
        <v>0.35</v>
      </c>
      <c r="F171" s="224">
        <v>0.35</v>
      </c>
      <c r="G171" s="141">
        <v>42</v>
      </c>
      <c r="H171" s="225">
        <v>42</v>
      </c>
      <c r="J171" s="61"/>
    </row>
    <row r="172" spans="1:10" ht="30" x14ac:dyDescent="0.25">
      <c r="A172" s="199" t="s">
        <v>585</v>
      </c>
      <c r="B172" s="200" t="s">
        <v>586</v>
      </c>
      <c r="C172" s="201" t="s">
        <v>34</v>
      </c>
      <c r="D172" s="202">
        <v>1</v>
      </c>
      <c r="E172" s="203">
        <v>0.61</v>
      </c>
      <c r="F172" s="204">
        <v>0.61</v>
      </c>
      <c r="G172" s="139">
        <v>73</v>
      </c>
      <c r="H172" s="205">
        <v>73</v>
      </c>
      <c r="J172" s="61"/>
    </row>
    <row r="173" spans="1:10" ht="30" x14ac:dyDescent="0.25">
      <c r="A173" s="199" t="s">
        <v>587</v>
      </c>
      <c r="B173" s="200" t="s">
        <v>588</v>
      </c>
      <c r="C173" s="201" t="s">
        <v>35</v>
      </c>
      <c r="D173" s="202"/>
      <c r="E173" s="203">
        <v>0.76</v>
      </c>
      <c r="F173" s="204">
        <v>0.76</v>
      </c>
      <c r="G173" s="139">
        <v>91</v>
      </c>
      <c r="H173" s="205">
        <v>91</v>
      </c>
      <c r="J173" s="61"/>
    </row>
    <row r="174" spans="1:10" ht="45" x14ac:dyDescent="0.25">
      <c r="A174" s="199" t="s">
        <v>579</v>
      </c>
      <c r="B174" s="200" t="s">
        <v>580</v>
      </c>
      <c r="C174" s="201" t="s">
        <v>300</v>
      </c>
      <c r="D174" s="202"/>
      <c r="E174" s="203">
        <v>1.5</v>
      </c>
      <c r="F174" s="204">
        <v>1.5</v>
      </c>
      <c r="G174" s="139">
        <v>180</v>
      </c>
      <c r="H174" s="205">
        <v>180</v>
      </c>
      <c r="J174" s="61"/>
    </row>
    <row r="175" spans="1:10" ht="45" x14ac:dyDescent="0.25">
      <c r="A175" s="199" t="s">
        <v>581</v>
      </c>
      <c r="B175" s="200" t="s">
        <v>582</v>
      </c>
      <c r="C175" s="201" t="s">
        <v>301</v>
      </c>
      <c r="D175" s="202"/>
      <c r="E175" s="203">
        <v>0.9</v>
      </c>
      <c r="F175" s="204">
        <v>0.9</v>
      </c>
      <c r="G175" s="139">
        <v>108</v>
      </c>
      <c r="H175" s="205">
        <v>108</v>
      </c>
      <c r="J175" s="61"/>
    </row>
    <row r="176" spans="1:10" ht="30" x14ac:dyDescent="0.25">
      <c r="A176" s="199" t="s">
        <v>601</v>
      </c>
      <c r="B176" s="200" t="s">
        <v>602</v>
      </c>
      <c r="C176" s="201" t="s">
        <v>698</v>
      </c>
      <c r="D176" s="202" t="s">
        <v>603</v>
      </c>
      <c r="E176" s="203">
        <v>2</v>
      </c>
      <c r="F176" s="204">
        <v>2</v>
      </c>
      <c r="G176" s="139">
        <v>240</v>
      </c>
      <c r="H176" s="205">
        <v>240</v>
      </c>
      <c r="J176" s="61"/>
    </row>
    <row r="177" spans="1:10" ht="45" x14ac:dyDescent="0.25">
      <c r="A177" s="199" t="s">
        <v>595</v>
      </c>
      <c r="B177" s="200" t="s">
        <v>596</v>
      </c>
      <c r="C177" s="201" t="s">
        <v>699</v>
      </c>
      <c r="D177" s="202">
        <v>9</v>
      </c>
      <c r="E177" s="203">
        <v>0.32</v>
      </c>
      <c r="F177" s="204">
        <v>0.32</v>
      </c>
      <c r="G177" s="139">
        <v>38</v>
      </c>
      <c r="H177" s="205">
        <v>38</v>
      </c>
      <c r="J177" s="61"/>
    </row>
    <row r="178" spans="1:10" x14ac:dyDescent="0.25">
      <c r="A178" s="199" t="s">
        <v>597</v>
      </c>
      <c r="B178" s="200" t="s">
        <v>598</v>
      </c>
      <c r="C178" s="201" t="s">
        <v>269</v>
      </c>
      <c r="D178" s="202"/>
      <c r="E178" s="203">
        <v>0.2</v>
      </c>
      <c r="F178" s="204">
        <v>0.2</v>
      </c>
      <c r="G178" s="139">
        <v>24</v>
      </c>
      <c r="H178" s="205">
        <v>24</v>
      </c>
      <c r="J178" s="61"/>
    </row>
    <row r="179" spans="1:10" ht="60" x14ac:dyDescent="0.25">
      <c r="A179" s="199" t="s">
        <v>599</v>
      </c>
      <c r="B179" s="200" t="s">
        <v>600</v>
      </c>
      <c r="C179" s="201" t="s">
        <v>700</v>
      </c>
      <c r="D179" s="202">
        <v>9</v>
      </c>
      <c r="E179" s="203">
        <v>0.2</v>
      </c>
      <c r="F179" s="204">
        <v>0.2</v>
      </c>
      <c r="G179" s="139">
        <v>24</v>
      </c>
      <c r="H179" s="205">
        <v>24</v>
      </c>
      <c r="J179" s="61"/>
    </row>
    <row r="180" spans="1:10" ht="30" x14ac:dyDescent="0.25">
      <c r="A180" s="199" t="s">
        <v>589</v>
      </c>
      <c r="B180" s="200" t="s">
        <v>590</v>
      </c>
      <c r="C180" s="201" t="s">
        <v>25</v>
      </c>
      <c r="D180" s="202"/>
      <c r="E180" s="203">
        <v>0.3</v>
      </c>
      <c r="F180" s="204">
        <v>0.3</v>
      </c>
      <c r="G180" s="139">
        <v>36</v>
      </c>
      <c r="H180" s="205">
        <v>36</v>
      </c>
      <c r="J180" s="61"/>
    </row>
    <row r="181" spans="1:10" ht="45" x14ac:dyDescent="0.25">
      <c r="A181" s="199" t="s">
        <v>591</v>
      </c>
      <c r="B181" s="200" t="s">
        <v>592</v>
      </c>
      <c r="C181" s="201" t="s">
        <v>701</v>
      </c>
      <c r="D181" s="202">
        <v>9</v>
      </c>
      <c r="E181" s="203">
        <v>0.7</v>
      </c>
      <c r="F181" s="204">
        <v>0.7</v>
      </c>
      <c r="G181" s="139">
        <v>84</v>
      </c>
      <c r="H181" s="205">
        <v>84</v>
      </c>
      <c r="J181" s="61"/>
    </row>
    <row r="182" spans="1:10" ht="30.75" thickBot="1" x14ac:dyDescent="0.3">
      <c r="A182" s="226" t="s">
        <v>593</v>
      </c>
      <c r="B182" s="227" t="s">
        <v>594</v>
      </c>
      <c r="C182" s="228" t="s">
        <v>61</v>
      </c>
      <c r="D182" s="229"/>
      <c r="E182" s="216">
        <v>1</v>
      </c>
      <c r="F182" s="217">
        <v>1</v>
      </c>
      <c r="G182" s="140">
        <v>120</v>
      </c>
      <c r="H182" s="218">
        <v>120</v>
      </c>
      <c r="J182" s="61"/>
    </row>
    <row r="183" spans="1:10" ht="15.75" thickBot="1" x14ac:dyDescent="0.3">
      <c r="A183" s="545" t="s">
        <v>702</v>
      </c>
      <c r="B183" s="546"/>
      <c r="C183" s="546"/>
      <c r="D183" s="546"/>
      <c r="E183" s="546"/>
      <c r="F183" s="546"/>
      <c r="G183" s="546"/>
      <c r="H183" s="547"/>
      <c r="J183" s="61"/>
    </row>
    <row r="184" spans="1:10" ht="30" x14ac:dyDescent="0.25">
      <c r="A184" s="219" t="s">
        <v>604</v>
      </c>
      <c r="B184" s="220" t="s">
        <v>605</v>
      </c>
      <c r="C184" s="221" t="s">
        <v>124</v>
      </c>
      <c r="D184" s="222"/>
      <c r="E184" s="223">
        <v>1.5</v>
      </c>
      <c r="F184" s="224">
        <v>1.5</v>
      </c>
      <c r="G184" s="141">
        <v>180</v>
      </c>
      <c r="H184" s="225">
        <v>180</v>
      </c>
      <c r="J184" s="61"/>
    </row>
    <row r="185" spans="1:10" ht="45" x14ac:dyDescent="0.25">
      <c r="A185" s="199" t="s">
        <v>606</v>
      </c>
      <c r="B185" s="200" t="s">
        <v>607</v>
      </c>
      <c r="C185" s="201" t="s">
        <v>66</v>
      </c>
      <c r="D185" s="202"/>
      <c r="E185" s="203">
        <v>1.5</v>
      </c>
      <c r="F185" s="204">
        <v>1.5</v>
      </c>
      <c r="G185" s="139">
        <v>180</v>
      </c>
      <c r="H185" s="205">
        <v>180</v>
      </c>
      <c r="J185" s="61"/>
    </row>
    <row r="186" spans="1:10" ht="30" x14ac:dyDescent="0.25">
      <c r="A186" s="199" t="s">
        <v>608</v>
      </c>
      <c r="B186" s="200" t="s">
        <v>609</v>
      </c>
      <c r="C186" s="201" t="s">
        <v>67</v>
      </c>
      <c r="D186" s="202"/>
      <c r="E186" s="203">
        <v>0.5</v>
      </c>
      <c r="F186" s="204">
        <v>0.5</v>
      </c>
      <c r="G186" s="139">
        <v>60</v>
      </c>
      <c r="H186" s="205">
        <v>60</v>
      </c>
      <c r="J186" s="61"/>
    </row>
    <row r="187" spans="1:10" ht="30" x14ac:dyDescent="0.25">
      <c r="A187" s="199" t="s">
        <v>610</v>
      </c>
      <c r="B187" s="200" t="s">
        <v>611</v>
      </c>
      <c r="C187" s="201" t="s">
        <v>68</v>
      </c>
      <c r="D187" s="202"/>
      <c r="E187" s="203">
        <v>1.01</v>
      </c>
      <c r="F187" s="204">
        <v>1.01</v>
      </c>
      <c r="G187" s="139">
        <v>121</v>
      </c>
      <c r="H187" s="205">
        <v>121</v>
      </c>
      <c r="J187" s="61"/>
    </row>
    <row r="188" spans="1:10" ht="30" x14ac:dyDescent="0.25">
      <c r="A188" s="199" t="s">
        <v>612</v>
      </c>
      <c r="B188" s="200" t="s">
        <v>613</v>
      </c>
      <c r="C188" s="201" t="s">
        <v>69</v>
      </c>
      <c r="D188" s="202"/>
      <c r="E188" s="203">
        <v>1.5</v>
      </c>
      <c r="F188" s="204">
        <v>1.5</v>
      </c>
      <c r="G188" s="139">
        <v>180</v>
      </c>
      <c r="H188" s="205">
        <v>180</v>
      </c>
      <c r="J188" s="61"/>
    </row>
    <row r="189" spans="1:10" ht="30" x14ac:dyDescent="0.25">
      <c r="A189" s="199" t="s">
        <v>614</v>
      </c>
      <c r="B189" s="200" t="s">
        <v>615</v>
      </c>
      <c r="C189" s="201" t="s">
        <v>70</v>
      </c>
      <c r="D189" s="202"/>
      <c r="E189" s="203">
        <v>2</v>
      </c>
      <c r="F189" s="204">
        <v>2</v>
      </c>
      <c r="G189" s="139">
        <v>240</v>
      </c>
      <c r="H189" s="205">
        <v>240</v>
      </c>
      <c r="J189" s="61"/>
    </row>
    <row r="190" spans="1:10" ht="30" x14ac:dyDescent="0.25">
      <c r="A190" s="199" t="s">
        <v>616</v>
      </c>
      <c r="B190" s="200" t="s">
        <v>617</v>
      </c>
      <c r="C190" s="201" t="s">
        <v>71</v>
      </c>
      <c r="D190" s="202"/>
      <c r="E190" s="203">
        <v>1.67</v>
      </c>
      <c r="F190" s="204">
        <v>1.67</v>
      </c>
      <c r="G190" s="139">
        <v>200</v>
      </c>
      <c r="H190" s="205">
        <v>200</v>
      </c>
      <c r="J190" s="61"/>
    </row>
    <row r="191" spans="1:10" ht="45" x14ac:dyDescent="0.25">
      <c r="A191" s="199" t="s">
        <v>618</v>
      </c>
      <c r="B191" s="200" t="s">
        <v>619</v>
      </c>
      <c r="C191" s="201" t="s">
        <v>72</v>
      </c>
      <c r="D191" s="202"/>
      <c r="E191" s="203">
        <v>1</v>
      </c>
      <c r="F191" s="204">
        <v>1</v>
      </c>
      <c r="G191" s="139">
        <v>120</v>
      </c>
      <c r="H191" s="205">
        <v>120</v>
      </c>
      <c r="J191" s="61"/>
    </row>
    <row r="192" spans="1:10" ht="60" x14ac:dyDescent="0.25">
      <c r="A192" s="199" t="s">
        <v>620</v>
      </c>
      <c r="B192" s="200" t="s">
        <v>621</v>
      </c>
      <c r="C192" s="201" t="s">
        <v>73</v>
      </c>
      <c r="D192" s="202"/>
      <c r="E192" s="203">
        <v>1</v>
      </c>
      <c r="F192" s="204">
        <v>1</v>
      </c>
      <c r="G192" s="139">
        <v>120</v>
      </c>
      <c r="H192" s="205">
        <v>120</v>
      </c>
      <c r="J192" s="61"/>
    </row>
    <row r="193" spans="1:11" ht="45" x14ac:dyDescent="0.25">
      <c r="A193" s="199" t="s">
        <v>622</v>
      </c>
      <c r="B193" s="200" t="s">
        <v>623</v>
      </c>
      <c r="C193" s="201" t="s">
        <v>74</v>
      </c>
      <c r="D193" s="202"/>
      <c r="E193" s="203">
        <v>1.25</v>
      </c>
      <c r="F193" s="204">
        <v>1.25</v>
      </c>
      <c r="G193" s="139">
        <v>150</v>
      </c>
      <c r="H193" s="205">
        <v>150</v>
      </c>
      <c r="J193" s="61"/>
    </row>
    <row r="194" spans="1:11" ht="45" x14ac:dyDescent="0.25">
      <c r="A194" s="199" t="s">
        <v>624</v>
      </c>
      <c r="B194" s="200" t="s">
        <v>625</v>
      </c>
      <c r="C194" s="201" t="s">
        <v>75</v>
      </c>
      <c r="D194" s="202"/>
      <c r="E194" s="203">
        <v>1.25</v>
      </c>
      <c r="F194" s="204">
        <v>1.25</v>
      </c>
      <c r="G194" s="139">
        <v>150</v>
      </c>
      <c r="H194" s="205">
        <v>150</v>
      </c>
      <c r="J194" s="61"/>
    </row>
    <row r="195" spans="1:11" ht="30" x14ac:dyDescent="0.25">
      <c r="A195" s="199" t="s">
        <v>626</v>
      </c>
      <c r="B195" s="200" t="s">
        <v>627</v>
      </c>
      <c r="C195" s="201" t="s">
        <v>284</v>
      </c>
      <c r="D195" s="202"/>
      <c r="E195" s="203">
        <v>1.5</v>
      </c>
      <c r="F195" s="204">
        <v>1.5</v>
      </c>
      <c r="G195" s="139">
        <v>180</v>
      </c>
      <c r="H195" s="205">
        <v>180</v>
      </c>
      <c r="J195" s="61"/>
    </row>
    <row r="196" spans="1:11" x14ac:dyDescent="0.25">
      <c r="A196" s="45" t="s">
        <v>628</v>
      </c>
      <c r="B196" s="46" t="s">
        <v>629</v>
      </c>
      <c r="C196" s="201" t="s">
        <v>285</v>
      </c>
      <c r="D196" s="202"/>
      <c r="E196" s="203">
        <v>0.68</v>
      </c>
      <c r="F196" s="204">
        <v>0.68</v>
      </c>
      <c r="G196" s="139">
        <v>82</v>
      </c>
      <c r="H196" s="205">
        <v>82</v>
      </c>
      <c r="J196" s="61"/>
    </row>
    <row r="197" spans="1:11" ht="30" x14ac:dyDescent="0.25">
      <c r="A197" s="199" t="s">
        <v>630</v>
      </c>
      <c r="B197" s="200" t="s">
        <v>631</v>
      </c>
      <c r="C197" s="201" t="s">
        <v>76</v>
      </c>
      <c r="D197" s="202"/>
      <c r="E197" s="203">
        <v>1.25</v>
      </c>
      <c r="F197" s="204">
        <v>1.25</v>
      </c>
      <c r="G197" s="139">
        <v>150</v>
      </c>
      <c r="H197" s="205">
        <v>150</v>
      </c>
      <c r="J197" s="61"/>
    </row>
    <row r="198" spans="1:11" ht="45.75" thickBot="1" x14ac:dyDescent="0.3">
      <c r="A198" s="208" t="s">
        <v>632</v>
      </c>
      <c r="B198" s="209" t="s">
        <v>633</v>
      </c>
      <c r="C198" s="210" t="s">
        <v>77</v>
      </c>
      <c r="D198" s="211"/>
      <c r="E198" s="212">
        <v>1</v>
      </c>
      <c r="F198" s="213">
        <v>1</v>
      </c>
      <c r="G198" s="214">
        <v>120</v>
      </c>
      <c r="H198" s="215">
        <v>120</v>
      </c>
      <c r="J198" s="61"/>
    </row>
    <row r="200" spans="1:11" ht="18.75" x14ac:dyDescent="0.25">
      <c r="A200" s="60" t="s">
        <v>703</v>
      </c>
      <c r="B200" s="60"/>
      <c r="D200" s="62"/>
      <c r="G200" s="311"/>
      <c r="H200" s="311"/>
      <c r="I200" s="64"/>
      <c r="J200" s="64"/>
      <c r="K200" s="64"/>
    </row>
    <row r="201" spans="1:11" x14ac:dyDescent="0.25">
      <c r="A201" s="63" t="s">
        <v>704</v>
      </c>
      <c r="D201" s="62"/>
      <c r="G201" s="238"/>
      <c r="H201" s="238"/>
      <c r="I201" s="10"/>
      <c r="J201" s="10"/>
      <c r="K201" s="10"/>
    </row>
    <row r="202" spans="1:11" x14ac:dyDescent="0.25">
      <c r="A202" s="63" t="s">
        <v>705</v>
      </c>
      <c r="D202" s="62"/>
      <c r="G202" s="238"/>
      <c r="H202" s="238"/>
      <c r="I202" s="10"/>
      <c r="J202" s="10"/>
      <c r="K202" s="10"/>
    </row>
    <row r="203" spans="1:11" x14ac:dyDescent="0.25">
      <c r="A203" s="63" t="s">
        <v>706</v>
      </c>
      <c r="D203" s="62"/>
      <c r="G203" s="238"/>
      <c r="H203" s="238"/>
      <c r="I203" s="10"/>
      <c r="J203" s="10"/>
      <c r="K203" s="10"/>
    </row>
    <row r="204" spans="1:11" x14ac:dyDescent="0.25">
      <c r="A204" s="63" t="s">
        <v>707</v>
      </c>
      <c r="D204" s="62"/>
      <c r="G204" s="238"/>
      <c r="H204" s="238"/>
      <c r="I204" s="10"/>
      <c r="J204" s="10"/>
      <c r="K204" s="10"/>
    </row>
    <row r="205" spans="1:11" x14ac:dyDescent="0.25">
      <c r="A205" s="63" t="s">
        <v>708</v>
      </c>
      <c r="D205" s="62"/>
      <c r="G205" s="238"/>
      <c r="H205" s="238"/>
      <c r="I205" s="10"/>
      <c r="J205" s="10"/>
      <c r="K205" s="10"/>
    </row>
    <row r="206" spans="1:11" x14ac:dyDescent="0.25">
      <c r="A206" s="63" t="s">
        <v>709</v>
      </c>
      <c r="D206" s="62"/>
      <c r="G206" s="238"/>
      <c r="H206" s="238"/>
      <c r="I206" s="10"/>
      <c r="J206" s="10"/>
      <c r="K206" s="10"/>
    </row>
    <row r="207" spans="1:11" x14ac:dyDescent="0.25">
      <c r="A207" s="63" t="s">
        <v>710</v>
      </c>
      <c r="D207" s="62"/>
      <c r="G207" s="238"/>
      <c r="H207" s="238"/>
      <c r="I207" s="10"/>
      <c r="J207" s="10"/>
      <c r="K207" s="10"/>
    </row>
    <row r="208" spans="1:11" x14ac:dyDescent="0.25">
      <c r="A208" s="63" t="s">
        <v>711</v>
      </c>
      <c r="D208" s="62"/>
      <c r="G208" s="238"/>
      <c r="H208" s="238"/>
      <c r="I208" s="10"/>
      <c r="J208" s="10"/>
      <c r="K208" s="10"/>
    </row>
    <row r="209" spans="1:11" x14ac:dyDescent="0.25">
      <c r="A209" s="65" t="s">
        <v>712</v>
      </c>
      <c r="B209" s="65"/>
      <c r="D209" s="66"/>
      <c r="E209" s="67"/>
      <c r="F209" s="67"/>
      <c r="G209" s="238"/>
      <c r="H209" s="238"/>
      <c r="I209" s="10"/>
      <c r="J209" s="10"/>
      <c r="K209" s="10"/>
    </row>
    <row r="210" spans="1:11" x14ac:dyDescent="0.25">
      <c r="A210" s="63" t="s">
        <v>713</v>
      </c>
      <c r="D210" s="62"/>
      <c r="G210" s="238"/>
      <c r="H210" s="238"/>
      <c r="I210" s="10"/>
      <c r="J210" s="10"/>
      <c r="K210" s="10"/>
    </row>
    <row r="211" spans="1:11" x14ac:dyDescent="0.25">
      <c r="A211" s="63" t="s">
        <v>714</v>
      </c>
      <c r="D211" s="62"/>
      <c r="G211" s="238"/>
      <c r="H211" s="238"/>
      <c r="I211" s="10"/>
      <c r="J211" s="10"/>
      <c r="K211" s="10"/>
    </row>
    <row r="212" spans="1:11" x14ac:dyDescent="0.25">
      <c r="A212" s="63" t="s">
        <v>715</v>
      </c>
      <c r="D212" s="62"/>
      <c r="G212" s="238"/>
      <c r="H212" s="238"/>
      <c r="I212" s="10"/>
      <c r="J212" s="10"/>
      <c r="K212" s="10"/>
    </row>
    <row r="213" spans="1:11" x14ac:dyDescent="0.25">
      <c r="A213" s="63" t="s">
        <v>716</v>
      </c>
      <c r="D213" s="62"/>
      <c r="G213" s="238"/>
      <c r="H213" s="238"/>
      <c r="I213" s="10"/>
      <c r="J213" s="10"/>
      <c r="K213" s="10"/>
    </row>
    <row r="214" spans="1:11" x14ac:dyDescent="0.25">
      <c r="A214" s="63" t="s">
        <v>717</v>
      </c>
      <c r="D214" s="62"/>
      <c r="G214" s="238"/>
      <c r="H214" s="238"/>
      <c r="I214" s="10"/>
      <c r="J214" s="10"/>
      <c r="K214" s="10"/>
    </row>
    <row r="215" spans="1:11" x14ac:dyDescent="0.25">
      <c r="A215" s="63" t="s">
        <v>718</v>
      </c>
      <c r="D215" s="62"/>
      <c r="G215" s="238"/>
      <c r="H215" s="238"/>
      <c r="I215" s="10"/>
      <c r="J215" s="10"/>
      <c r="K215" s="10"/>
    </row>
    <row r="216" spans="1:11" x14ac:dyDescent="0.25">
      <c r="A216" s="65" t="s">
        <v>719</v>
      </c>
      <c r="B216" s="65"/>
      <c r="D216" s="66"/>
      <c r="E216" s="67"/>
      <c r="F216" s="67"/>
      <c r="G216" s="238"/>
      <c r="H216" s="238"/>
      <c r="I216" s="10"/>
      <c r="J216" s="10"/>
      <c r="K216" s="10"/>
    </row>
    <row r="217" spans="1:11" x14ac:dyDescent="0.25">
      <c r="A217" s="63" t="s">
        <v>720</v>
      </c>
      <c r="D217" s="62"/>
      <c r="G217" s="238"/>
      <c r="H217" s="238"/>
      <c r="I217" s="10"/>
      <c r="J217" s="10"/>
      <c r="K217" s="10"/>
    </row>
    <row r="218" spans="1:11" x14ac:dyDescent="0.25">
      <c r="A218" s="63" t="s">
        <v>721</v>
      </c>
      <c r="D218" s="62"/>
      <c r="G218" s="238"/>
      <c r="H218" s="238"/>
      <c r="I218" s="10"/>
      <c r="J218" s="10"/>
      <c r="K218" s="10"/>
    </row>
    <row r="219" spans="1:11" x14ac:dyDescent="0.25">
      <c r="A219" s="65" t="s">
        <v>722</v>
      </c>
      <c r="B219" s="65"/>
      <c r="D219" s="66"/>
      <c r="E219" s="67"/>
      <c r="F219" s="67"/>
      <c r="G219" s="238"/>
      <c r="H219" s="238"/>
      <c r="I219" s="10"/>
      <c r="J219" s="10"/>
      <c r="K219" s="10"/>
    </row>
    <row r="220" spans="1:11" x14ac:dyDescent="0.25">
      <c r="A220" s="65" t="s">
        <v>723</v>
      </c>
      <c r="B220" s="65"/>
      <c r="D220" s="66"/>
      <c r="E220" s="67"/>
      <c r="F220" s="67"/>
      <c r="G220" s="238"/>
      <c r="H220" s="238"/>
      <c r="I220" s="10"/>
      <c r="J220" s="10"/>
      <c r="K220" s="10"/>
    </row>
    <row r="221" spans="1:11" x14ac:dyDescent="0.25">
      <c r="A221" s="65" t="s">
        <v>724</v>
      </c>
      <c r="B221" s="65"/>
      <c r="D221" s="66"/>
      <c r="E221" s="67"/>
      <c r="F221" s="67"/>
      <c r="G221" s="238"/>
      <c r="H221" s="238"/>
      <c r="I221" s="10"/>
      <c r="J221" s="10"/>
      <c r="K221" s="10"/>
    </row>
    <row r="222" spans="1:11" x14ac:dyDescent="0.25">
      <c r="A222" s="65" t="s">
        <v>725</v>
      </c>
      <c r="B222" s="65"/>
      <c r="D222" s="66"/>
      <c r="E222" s="67"/>
      <c r="F222" s="67"/>
      <c r="G222" s="238"/>
      <c r="H222" s="238"/>
      <c r="I222" s="10"/>
      <c r="J222" s="10"/>
      <c r="K222" s="10"/>
    </row>
    <row r="223" spans="1:11" x14ac:dyDescent="0.25">
      <c r="A223" s="65" t="s">
        <v>726</v>
      </c>
      <c r="B223" s="65"/>
      <c r="D223" s="66"/>
      <c r="E223" s="67"/>
      <c r="F223" s="67"/>
      <c r="G223" s="238"/>
      <c r="H223" s="238"/>
      <c r="I223" s="10"/>
      <c r="J223" s="10"/>
      <c r="K223" s="10"/>
    </row>
    <row r="224" spans="1:11" x14ac:dyDescent="0.25">
      <c r="A224" s="63" t="s">
        <v>727</v>
      </c>
      <c r="D224" s="62"/>
      <c r="G224" s="238"/>
      <c r="H224" s="238"/>
      <c r="I224" s="10"/>
      <c r="J224" s="10"/>
      <c r="K224" s="10"/>
    </row>
    <row r="225" spans="1:11" x14ac:dyDescent="0.25">
      <c r="A225" s="65" t="s">
        <v>728</v>
      </c>
      <c r="B225" s="65"/>
      <c r="D225" s="62"/>
      <c r="G225" s="238"/>
      <c r="H225" s="238"/>
      <c r="I225" s="10"/>
      <c r="J225" s="10"/>
      <c r="K225" s="10"/>
    </row>
    <row r="226" spans="1:11" x14ac:dyDescent="0.25">
      <c r="A226" s="65" t="s">
        <v>729</v>
      </c>
      <c r="B226" s="65"/>
      <c r="D226" s="62"/>
      <c r="G226" s="238"/>
      <c r="H226" s="238"/>
      <c r="I226" s="10"/>
      <c r="J226" s="10"/>
      <c r="K226" s="10"/>
    </row>
    <row r="227" spans="1:11" x14ac:dyDescent="0.25">
      <c r="A227" s="63" t="s">
        <v>730</v>
      </c>
      <c r="D227" s="62"/>
      <c r="G227" s="238"/>
      <c r="H227" s="238"/>
      <c r="I227" s="10"/>
      <c r="J227" s="10"/>
      <c r="K227" s="10"/>
    </row>
    <row r="228" spans="1:11" ht="18.75" x14ac:dyDescent="0.25">
      <c r="A228" s="60" t="s">
        <v>731</v>
      </c>
      <c r="B228" s="60"/>
      <c r="C228" s="68"/>
      <c r="D228" s="69"/>
      <c r="E228" s="60"/>
      <c r="F228" s="60"/>
      <c r="G228" s="238"/>
      <c r="H228" s="238"/>
      <c r="I228" s="10"/>
      <c r="J228" s="10"/>
      <c r="K228" s="10"/>
    </row>
    <row r="229" spans="1:11" x14ac:dyDescent="0.25">
      <c r="A229" s="543" t="s">
        <v>732</v>
      </c>
      <c r="B229" s="543"/>
      <c r="C229" s="543"/>
      <c r="D229" s="543"/>
      <c r="E229" s="543"/>
      <c r="F229" s="543"/>
      <c r="G229" s="543"/>
      <c r="H229" s="543"/>
      <c r="I229" s="543"/>
      <c r="J229" s="543"/>
      <c r="K229" s="10"/>
    </row>
    <row r="230" spans="1:11" x14ac:dyDescent="0.25">
      <c r="A230" s="63" t="s">
        <v>733</v>
      </c>
      <c r="G230" s="238"/>
      <c r="H230" s="238"/>
      <c r="I230" s="10"/>
      <c r="J230" s="10"/>
      <c r="K230" s="10"/>
    </row>
    <row r="231" spans="1:11" x14ac:dyDescent="0.25">
      <c r="A231" s="63" t="s">
        <v>734</v>
      </c>
      <c r="G231" s="238"/>
      <c r="H231" s="238"/>
      <c r="I231" s="10"/>
      <c r="J231" s="10"/>
      <c r="K231" s="10"/>
    </row>
    <row r="232" spans="1:11" x14ac:dyDescent="0.25">
      <c r="A232" s="63" t="s">
        <v>735</v>
      </c>
      <c r="G232" s="238"/>
      <c r="H232" s="238"/>
      <c r="I232" s="10"/>
      <c r="J232" s="10"/>
      <c r="K232" s="10"/>
    </row>
    <row r="233" spans="1:11" x14ac:dyDescent="0.25">
      <c r="A233" s="544" t="s">
        <v>736</v>
      </c>
      <c r="B233" s="544"/>
      <c r="C233" s="544"/>
      <c r="D233" s="544"/>
      <c r="E233" s="544"/>
      <c r="F233" s="544"/>
      <c r="G233" s="544"/>
      <c r="H233" s="544"/>
      <c r="I233" s="544"/>
      <c r="J233" s="544"/>
      <c r="K233" s="10"/>
    </row>
    <row r="234" spans="1:11" x14ac:dyDescent="0.25">
      <c r="A234" s="10" t="s">
        <v>737</v>
      </c>
      <c r="B234" s="10"/>
      <c r="C234" s="11"/>
      <c r="D234" s="12"/>
      <c r="E234" s="10"/>
      <c r="F234" s="10"/>
      <c r="G234" s="238"/>
      <c r="H234" s="238"/>
      <c r="I234" s="10"/>
      <c r="J234" s="10"/>
      <c r="K234" s="10"/>
    </row>
    <row r="235" spans="1:11" x14ac:dyDescent="0.25">
      <c r="A235" s="10" t="s">
        <v>738</v>
      </c>
      <c r="B235" s="10"/>
      <c r="C235" s="11"/>
      <c r="D235" s="12"/>
      <c r="E235" s="10"/>
      <c r="F235" s="10"/>
      <c r="G235" s="238"/>
      <c r="H235" s="238"/>
      <c r="I235" s="10"/>
      <c r="J235" s="10"/>
      <c r="K235" s="10"/>
    </row>
  </sheetData>
  <autoFilter ref="A16:N196" xr:uid="{00000000-0009-0000-0000-000009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5 СКДинт АПП Пр120</vt:lpstr>
      <vt:lpstr>5а СКДинт Полный п-к Пр120</vt:lpstr>
      <vt:lpstr>6а АПП  Пр115</vt:lpstr>
      <vt:lpstr>6б Простые услуги Пр120</vt:lpstr>
      <vt:lpstr>6в Комплексные услуги  Пр120</vt:lpstr>
      <vt:lpstr>6г неотложная помощь Пр120</vt:lpstr>
      <vt:lpstr>6д пос.центров здоровья Пр114</vt:lpstr>
      <vt:lpstr>6ж тарифы ЦАОП Пр 120</vt:lpstr>
      <vt:lpstr>7 стоматология Пр114</vt:lpstr>
      <vt:lpstr>Прил 8 дисп. </vt:lpstr>
      <vt:lpstr>Прил 8а дисп.МБ. </vt:lpstr>
      <vt:lpstr>Прил 8б углуб дисп Пр120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Крутова Юлия Андреевна</cp:lastModifiedBy>
  <cp:lastPrinted>2021-05-31T11:50:52Z</cp:lastPrinted>
  <dcterms:created xsi:type="dcterms:W3CDTF">2018-09-20T17:45:08Z</dcterms:created>
  <dcterms:modified xsi:type="dcterms:W3CDTF">2021-07-09T09:20:48Z</dcterms:modified>
</cp:coreProperties>
</file>